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ire de déménagement" state="visible" r:id="rId4"/>
  </sheets>
  <calcPr calcId="171027"/>
</workbook>
</file>

<file path=xl/sharedStrings.xml><?xml version="1.0" encoding="utf-8"?>
<sst xmlns="http://schemas.openxmlformats.org/spreadsheetml/2006/main" count="289" uniqueCount="174">
  <si>
    <t>Inventaire de déménagement</t>
  </si>
  <si>
    <t>Modèle gratuit de Flyto Relocation — déménagements internationaux</t>
  </si>
  <si>
    <t>Nom</t>
  </si>
  <si>
    <t>E-mail</t>
  </si>
  <si>
    <t>Téléphone / WhatsApp</t>
  </si>
  <si>
    <t>Départ (adresse)</t>
  </si>
  <si>
    <t>Arrivée (adresse)</t>
  </si>
  <si>
    <t>Date du déménagement</t>
  </si>
  <si>
    <t>Type de logement et surface (m²)</t>
  </si>
  <si>
    <t>Qui emballe les cartons ?</t>
  </si>
  <si>
    <t>J'emballe / Flyto emballe / En partie</t>
  </si>
  <si>
    <t>Récapitulatif</t>
  </si>
  <si>
    <t>Volume total (m³)</t>
  </si>
  <si>
    <t>Cartons au total</t>
  </si>
  <si>
    <t>Volumes typiques : studio 8–12 m³ · T2 12–18 m³ · T3 18–28 m³ · T4 28–40 m³ · maison 40–70 m³. Si vous êtes bien en dessous, il manque quelque chose.</t>
  </si>
  <si>
    <t>Parcourez chaque pièce et cochez ce qui part. Quantité × volume par objet donne votre total en m³ — le chiffre à partir duquel tout déménageur établit son devis.</t>
  </si>
  <si>
    <t>Faites les espaces cachés en dernier : garage, cave, grenier, placards et garde-meubles sont là où les estimations dérapent.</t>
  </si>
  <si>
    <t>Objet</t>
  </si>
  <si>
    <t>Qté</t>
  </si>
  <si>
    <t>Part</t>
  </si>
  <si>
    <t>Reste</t>
  </si>
  <si>
    <t>Garde-meubles</t>
  </si>
  <si>
    <t>m³/unité</t>
  </si>
  <si>
    <t>m³ total</t>
  </si>
  <si>
    <t>Remarques (taille, état, manutention spéciale)</t>
  </si>
  <si>
    <t>Salon</t>
  </si>
  <si>
    <t>Canapé 3 places</t>
  </si>
  <si>
    <t>Canapé 2 places</t>
  </si>
  <si>
    <t>Canapé d'angle</t>
  </si>
  <si>
    <t>Fauteuil</t>
  </si>
  <si>
    <t>Fauteuil inclinable</t>
  </si>
  <si>
    <t>Pouf</t>
  </si>
  <si>
    <t>Table basse</t>
  </si>
  <si>
    <t>Table d'appoint / chevet</t>
  </si>
  <si>
    <t>Console</t>
  </si>
  <si>
    <t>TV (50")</t>
  </si>
  <si>
    <t>TV (65")</t>
  </si>
  <si>
    <t>Meuble TV</t>
  </si>
  <si>
    <t>Barre de son</t>
  </si>
  <si>
    <t>Enceintes colonnes</t>
  </si>
  <si>
    <t>Bibliothèque</t>
  </si>
  <si>
    <t>Buffet</t>
  </si>
  <si>
    <t>Vitrine</t>
  </si>
  <si>
    <t>Lampadaire</t>
  </si>
  <si>
    <t>Lampe de table</t>
  </si>
  <si>
    <t>Tapis (roulé)</t>
  </si>
  <si>
    <t>Grande plante d'intérieur</t>
  </si>
  <si>
    <t>Tableau (grand)</t>
  </si>
  <si>
    <t>Tableau (petit)</t>
  </si>
  <si>
    <t/>
  </si>
  <si>
    <t>Salle à manger</t>
  </si>
  <si>
    <t>Table à manger (4 personnes)</t>
  </si>
  <si>
    <t>Table à manger (6 personnes)</t>
  </si>
  <si>
    <t>Table à manger (8 personnes)</t>
  </si>
  <si>
    <t>Chaise de salle à manger</t>
  </si>
  <si>
    <t>Tabouret de bar</t>
  </si>
  <si>
    <t>Cuisine</t>
  </si>
  <si>
    <t>Réfrigérateur</t>
  </si>
  <si>
    <t>Réfrigérateur américain</t>
  </si>
  <si>
    <t>Congélateur armoire</t>
  </si>
  <si>
    <t>Congélateur coffre</t>
  </si>
  <si>
    <t>Lave-vaisselle</t>
  </si>
  <si>
    <t>Four (autonome)</t>
  </si>
  <si>
    <t>Cuisinière</t>
  </si>
  <si>
    <t>Micro-ondes</t>
  </si>
  <si>
    <t>Machine à café</t>
  </si>
  <si>
    <t>Cave à vin</t>
  </si>
  <si>
    <t>Garde-manger</t>
  </si>
  <si>
    <t>Chaise de cuisine</t>
  </si>
  <si>
    <t>Chambre</t>
  </si>
  <si>
    <t>Lit double</t>
  </si>
  <si>
    <t>Lit king-size</t>
  </si>
  <si>
    <t>Matelas</t>
  </si>
  <si>
    <t>Armoire</t>
  </si>
  <si>
    <t>Armoire (3 portes)</t>
  </si>
  <si>
    <t>Armoire d'angle</t>
  </si>
  <si>
    <t>Chiffonnier</t>
  </si>
  <si>
    <t>Commode</t>
  </si>
  <si>
    <t>Banc de chambre</t>
  </si>
  <si>
    <t>Miroir</t>
  </si>
  <si>
    <t>Miroir sur pied</t>
  </si>
  <si>
    <t>Chambre 2</t>
  </si>
  <si>
    <t>Lit simple</t>
  </si>
  <si>
    <t>Matelas (simple)</t>
  </si>
  <si>
    <t>Bureau</t>
  </si>
  <si>
    <t>Chambre 3</t>
  </si>
  <si>
    <t>Chambre d'enfant</t>
  </si>
  <si>
    <t>Lit superposé</t>
  </si>
  <si>
    <t>Lit bébé à barreaux</t>
  </si>
  <si>
    <t>Table à langer</t>
  </si>
  <si>
    <t>Vélo enfant</t>
  </si>
  <si>
    <t>Poussette</t>
  </si>
  <si>
    <t>Bureau d'angle</t>
  </si>
  <si>
    <t>Chaise de bureau</t>
  </si>
  <si>
    <t>Classeur à dossiers</t>
  </si>
  <si>
    <t>Ordinateur de bureau</t>
  </si>
  <si>
    <t>Écran d'ordinateur</t>
  </si>
  <si>
    <t>Imprimante</t>
  </si>
  <si>
    <t>Coffre-fort</t>
  </si>
  <si>
    <t>Salle de bain</t>
  </si>
  <si>
    <t>Lave-linge</t>
  </si>
  <si>
    <t>Sèche-linge</t>
  </si>
  <si>
    <t>Lave-linge séchant</t>
  </si>
  <si>
    <t>Entrée</t>
  </si>
  <si>
    <t>Range-chaussures</t>
  </si>
  <si>
    <t>Débarras</t>
  </si>
  <si>
    <t>Tapis de course</t>
  </si>
  <si>
    <t>Vélo d'appartement</t>
  </si>
  <si>
    <t>Vélo elliptique</t>
  </si>
  <si>
    <t>Rack à haltères</t>
  </si>
  <si>
    <t>Table pliante</t>
  </si>
  <si>
    <t>Vélo</t>
  </si>
  <si>
    <t>Garage</t>
  </si>
  <si>
    <t>Vélo électrique</t>
  </si>
  <si>
    <t>Tondeuse à gazon</t>
  </si>
  <si>
    <t>Barbecue à gaz</t>
  </si>
  <si>
    <t>Barbecue à charbon</t>
  </si>
  <si>
    <t>Climatiseur mobile</t>
  </si>
  <si>
    <t>Balcon / jardin</t>
  </si>
  <si>
    <t>Table de jardin</t>
  </si>
  <si>
    <t>Chaise de jardin</t>
  </si>
  <si>
    <t>Garde-meubles loué</t>
  </si>
  <si>
    <t>Abri / dépendance</t>
  </si>
  <si>
    <t>Autre</t>
  </si>
  <si>
    <t>Cartons</t>
  </si>
  <si>
    <t>Règle simple : 8–12 cartons moyens par chambre, 15–25 pour une cuisine ; 1 mètre linéaire de livres ≈ 1 carton. 10 cartons moyens ≈ 0,6 m³.</t>
  </si>
  <si>
    <t>Petit carton (≈ 40 l)</t>
  </si>
  <si>
    <t>Carton moyen (≈ 60 l)</t>
  </si>
  <si>
    <t>Grand carton (≈ 100 l)</t>
  </si>
  <si>
    <t>Carton penderie</t>
  </si>
  <si>
    <t>Carton tableau</t>
  </si>
  <si>
    <t>Carton TV</t>
  </si>
  <si>
    <t>Cartons que vous avez déjà emballés</t>
  </si>
  <si>
    <t>Espaces cachés — vérifiez chacun</t>
  </si>
  <si>
    <t>La plupart des sous-estimations viennent d'ici. Indiquez pour chacun : vérifié / vide / inexistant.</t>
  </si>
  <si>
    <t>Garage / abri voiture</t>
  </si>
  <si>
    <t>Cave / box de cave</t>
  </si>
  <si>
    <t>Grenier / combles</t>
  </si>
  <si>
    <t>Balcon / terrasse / jardin</t>
  </si>
  <si>
    <t>Intérieur des armoires et placards (le contenu devient des cartons)</t>
  </si>
  <si>
    <t>Sous les lits / sur les armoires</t>
  </si>
  <si>
    <t>Garde-meubles loué ailleurs</t>
  </si>
  <si>
    <t>Objets spéciaux</t>
  </si>
  <si>
    <t>Cochez et décrivez — ils déterminent l'équipe, le matériel et le prix.</t>
  </si>
  <si>
    <t>Détails</t>
  </si>
  <si>
    <t>Piano droit</t>
  </si>
  <si>
    <t>Piano à queue</t>
  </si>
  <si>
    <t>Billard</t>
  </si>
  <si>
    <t>Commode ancienne</t>
  </si>
  <si>
    <t>Lustre</t>
  </si>
  <si>
    <t>Grande œuvre d'art</t>
  </si>
  <si>
    <t>Aquarium (moyen)</t>
  </si>
  <si>
    <t>TV (75" ou plus)</t>
  </si>
  <si>
    <t>Piano droit / à queue</t>
  </si>
  <si>
    <t>Art, antiquités, grands miroirs (valeur supérieure à 3 000 € — à déclarer par écrit)</t>
  </si>
  <si>
    <t>Objets de plus de 80 kg (tapis de course, table en pierre, frigo américain)</t>
  </si>
  <si>
    <t>Meubles à démonter — qui démonte ?</t>
  </si>
  <si>
    <t>Fixés au mur (TV, étagères, luminaires) — qui décroche ?</t>
  </si>
  <si>
    <t>Caisse en bois nécessaire (verre, marbre, art) — dimensions L × l × H cm</t>
  </si>
  <si>
    <t>Interdit / réglementé : nourriture, plantes, alcool, produits chimiques, bouteilles de gaz, batteries, armes</t>
  </si>
  <si>
    <t>Véhicule, moto, bateau</t>
  </si>
  <si>
    <t>Animaux</t>
  </si>
  <si>
    <t>Collection de vin</t>
  </si>
  <si>
    <t>Ne part pas</t>
  </si>
  <si>
    <t>Ce qui reste, est vendu ou va ailleurs — pour ne pas être chiffré.</t>
  </si>
  <si>
    <t>Accès aux deux adresses</t>
  </si>
  <si>
    <t>Départ</t>
  </si>
  <si>
    <t>Arrivée</t>
  </si>
  <si>
    <t>Étage (0 = rez-de-chaussée)</t>
  </si>
  <si>
    <t>Ascenseur dans l'immeuble (oui / non)</t>
  </si>
  <si>
    <t>Distance de portage véhicule → porte (moins de 15 m / 15–30 m / plus de 30 m)</t>
  </si>
  <si>
    <t>Autorisation de stationnement nécessaire (oui / non)</t>
  </si>
  <si>
    <t>Monte-meubles nécessaire (oui / non)</t>
  </si>
  <si>
    <t>Flyto Relocation · flytorelocation.com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</si>
</sst>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color theme="1"/>
      <family val="2"/>
      <scheme val="minor"/>
      <sz val="11"/>
      <name val="Calibri"/>
    </font>
    <font>
      <b/>
      <color rgb="FF6b2c91"/>
      <sz val="18"/>
    </font>
    <font>
      <color rgb="FF666666"/>
      <sz val="10"/>
    </font>
    <font>
      <b/>
    </font>
    <font>
      <i/>
      <color rgb="FF888888"/>
      <sz val="9"/>
    </font>
    <font>
      <b/>
      <color rgb="FF6b2c91"/>
      <sz val="13"/>
    </font>
    <font>
      <b/>
      <sz val="13"/>
    </font>
    <font>
      <i/>
      <color rgb="FF666666"/>
      <sz val="9"/>
    </font>
    <font>
      <sz val="10"/>
    </font>
    <font>
      <b/>
      <color rgb="FFFFFFFF"/>
    </font>
    <font>
      <b/>
      <color rgb="FF6b2c91"/>
      <sz val="11"/>
    </font>
    <font>
      <i/>
      <sz val="10"/>
    </font>
    <font>
      <color rgb="FF666666"/>
      <sz val="9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6b2c91"/>
      </patternFill>
    </fill>
    <fill>
      <patternFill patternType="solid">
        <fgColor rgb="FFF3EAF8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3" fillId="0" borderId="0" xfId="0" applyNumberFormat="1" applyFont="1"/>
    <xf numFmtId="0" fontId="11" fillId="0" borderId="0" xfId="0" applyFont="1" applyAlignment="1">
      <alignment wrapText="1"/>
    </xf>
    <xf numFmtId="0" fontId="9" fillId="3" borderId="0" xfId="0" applyFont="1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573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8"/>
  <sheetViews>
    <sheetView workbookViewId="0">
      <pane ySplit="22" topLeftCell="A23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7" customWidth="1"/>
    <col min="3" max="4" width="8" customWidth="1"/>
    <col min="5" max="5" width="10" customWidth="1"/>
    <col min="7" max="7" width="10" customWidth="1"/>
    <col min="8" max="8" width="40" customWidth="1"/>
  </cols>
  <sheetData>
    <row r="1" ht="20" customHeight="1" spans="3:3" x14ac:dyDescent="0.25">
      <c r="C1" s="1" t="s">
        <v>0</v>
      </c>
    </row>
    <row r="2" ht="20" customHeight="1" spans="3:3" x14ac:dyDescent="0.25">
      <c r="C2" s="2" t="s">
        <v>1</v>
      </c>
    </row>
    <row r="3" ht="20" customHeight="1" x14ac:dyDescent="0.25"/>
    <row r="5" spans="1:5" x14ac:dyDescent="0.25">
      <c r="A5" s="3" t="s">
        <v>2</v>
      </c>
      <c r="B5" s="4"/>
      <c r="C5" s="4"/>
      <c r="D5" s="4"/>
      <c r="E5" s="4"/>
    </row>
    <row r="6" spans="1:5" x14ac:dyDescent="0.25">
      <c r="A6" s="3" t="s">
        <v>3</v>
      </c>
      <c r="B6" s="4"/>
      <c r="C6" s="4"/>
      <c r="D6" s="4"/>
      <c r="E6" s="4"/>
    </row>
    <row r="7" spans="1:5" x14ac:dyDescent="0.25">
      <c r="A7" s="3" t="s">
        <v>4</v>
      </c>
      <c r="B7" s="4"/>
      <c r="C7" s="4"/>
      <c r="D7" s="4"/>
      <c r="E7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6" x14ac:dyDescent="0.25">
      <c r="A12" s="3" t="s">
        <v>9</v>
      </c>
      <c r="B12" s="4"/>
      <c r="C12" s="4"/>
      <c r="D12" s="4"/>
      <c r="E12" s="4"/>
      <c r="F12" s="5" t="s">
        <v>10</v>
      </c>
    </row>
    <row r="14" spans="1:1" x14ac:dyDescent="0.25">
      <c r="A14" s="6" t="s">
        <v>11</v>
      </c>
    </row>
    <row r="15" spans="1:2" x14ac:dyDescent="0.25">
      <c r="A15" s="3" t="s">
        <v>12</v>
      </c>
      <c r="B15" s="7">
        <f>G215+G228</f>
      </c>
    </row>
    <row r="16" spans="1:2" x14ac:dyDescent="0.25">
      <c r="A16" s="3" t="s">
        <v>13</v>
      </c>
      <c r="B16" s="8">
        <f>B228</f>
      </c>
    </row>
    <row r="17" ht="30" customHeight="1" spans="1:8" x14ac:dyDescent="0.25">
      <c r="A17" s="9" t="s">
        <v>14</v>
      </c>
      <c r="B17" s="9"/>
      <c r="C17" s="9"/>
      <c r="D17" s="9"/>
      <c r="E17" s="9"/>
      <c r="F17" s="9"/>
      <c r="G17" s="9"/>
      <c r="H17" s="9"/>
    </row>
    <row r="19" ht="28" customHeight="1" spans="1:8" x14ac:dyDescent="0.25">
      <c r="A19" s="10" t="s">
        <v>15</v>
      </c>
      <c r="B19" s="10"/>
      <c r="C19" s="10"/>
      <c r="D19" s="10"/>
      <c r="E19" s="10"/>
      <c r="F19" s="10"/>
      <c r="G19" s="10"/>
      <c r="H19" s="10"/>
    </row>
    <row r="20" ht="28" customHeight="1" spans="1:8" x14ac:dyDescent="0.25">
      <c r="A20" s="10" t="s">
        <v>16</v>
      </c>
      <c r="B20" s="10"/>
      <c r="C20" s="10"/>
      <c r="D20" s="10"/>
      <c r="E20" s="10"/>
      <c r="F20" s="10"/>
      <c r="G20" s="10"/>
      <c r="H20" s="10"/>
    </row>
    <row r="22" ht="30" customHeight="1" spans="1:8" x14ac:dyDescent="0.25">
      <c r="A22" s="11" t="s">
        <v>17</v>
      </c>
      <c r="B22" s="12" t="s">
        <v>18</v>
      </c>
      <c r="C22" s="12" t="s">
        <v>19</v>
      </c>
      <c r="D22" s="12" t="s">
        <v>20</v>
      </c>
      <c r="E22" s="12" t="s">
        <v>21</v>
      </c>
      <c r="F22" s="12" t="s">
        <v>22</v>
      </c>
      <c r="G22" s="12" t="s">
        <v>23</v>
      </c>
      <c r="H22" s="11" t="s">
        <v>24</v>
      </c>
    </row>
    <row r="23" spans="1:8" x14ac:dyDescent="0.25">
      <c r="A23" s="13" t="s">
        <v>25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14" t="s">
        <v>26</v>
      </c>
      <c r="B24" s="15"/>
      <c r="C24" s="15"/>
      <c r="D24" s="15"/>
      <c r="E24" s="15"/>
      <c r="F24" s="16">
        <v>2.5</v>
      </c>
      <c r="G24" s="16">
        <f>IF(OR(B24="",F24=""),"",B24*F24)</f>
      </c>
      <c r="H24" s="4"/>
    </row>
    <row r="25" spans="1:8" x14ac:dyDescent="0.25">
      <c r="A25" s="14" t="s">
        <v>27</v>
      </c>
      <c r="B25" s="15"/>
      <c r="C25" s="15"/>
      <c r="D25" s="15"/>
      <c r="E25" s="15"/>
      <c r="F25" s="16">
        <v>1.8</v>
      </c>
      <c r="G25" s="16">
        <f>IF(OR(B25="",F25=""),"",B25*F25)</f>
      </c>
      <c r="H25" s="4"/>
    </row>
    <row r="26" spans="1:8" x14ac:dyDescent="0.25">
      <c r="A26" s="14" t="s">
        <v>28</v>
      </c>
      <c r="B26" s="15"/>
      <c r="C26" s="15"/>
      <c r="D26" s="15"/>
      <c r="E26" s="15"/>
      <c r="F26" s="16">
        <v>3.5</v>
      </c>
      <c r="G26" s="16">
        <f>IF(OR(B26="",F26=""),"",B26*F26)</f>
      </c>
      <c r="H26" s="4"/>
    </row>
    <row r="27" spans="1:8" x14ac:dyDescent="0.25">
      <c r="A27" s="14" t="s">
        <v>29</v>
      </c>
      <c r="B27" s="15"/>
      <c r="C27" s="15"/>
      <c r="D27" s="15"/>
      <c r="E27" s="15"/>
      <c r="F27" s="16">
        <v>0.8</v>
      </c>
      <c r="G27" s="16">
        <f>IF(OR(B27="",F27=""),"",B27*F27)</f>
      </c>
      <c r="H27" s="4"/>
    </row>
    <row r="28" spans="1:8" x14ac:dyDescent="0.25">
      <c r="A28" s="14" t="s">
        <v>30</v>
      </c>
      <c r="B28" s="15"/>
      <c r="C28" s="15"/>
      <c r="D28" s="15"/>
      <c r="E28" s="15"/>
      <c r="F28" s="16">
        <v>1.2</v>
      </c>
      <c r="G28" s="16">
        <f>IF(OR(B28="",F28=""),"",B28*F28)</f>
      </c>
      <c r="H28" s="4"/>
    </row>
    <row r="29" spans="1:8" x14ac:dyDescent="0.25">
      <c r="A29" s="14" t="s">
        <v>31</v>
      </c>
      <c r="B29" s="15"/>
      <c r="C29" s="15"/>
      <c r="D29" s="15"/>
      <c r="E29" s="15"/>
      <c r="F29" s="16">
        <v>0.2</v>
      </c>
      <c r="G29" s="16">
        <f>IF(OR(B29="",F29=""),"",B29*F29)</f>
      </c>
      <c r="H29" s="4"/>
    </row>
    <row r="30" spans="1:8" x14ac:dyDescent="0.25">
      <c r="A30" s="14" t="s">
        <v>32</v>
      </c>
      <c r="B30" s="15"/>
      <c r="C30" s="15"/>
      <c r="D30" s="15"/>
      <c r="E30" s="15"/>
      <c r="F30" s="16">
        <v>0.5</v>
      </c>
      <c r="G30" s="16">
        <f>IF(OR(B30="",F30=""),"",B30*F30)</f>
      </c>
      <c r="H30" s="4"/>
    </row>
    <row r="31" spans="1:8" x14ac:dyDescent="0.25">
      <c r="A31" s="14" t="s">
        <v>33</v>
      </c>
      <c r="B31" s="15"/>
      <c r="C31" s="15"/>
      <c r="D31" s="15"/>
      <c r="E31" s="15"/>
      <c r="F31" s="16">
        <v>0.2</v>
      </c>
      <c r="G31" s="16">
        <f>IF(OR(B31="",F31=""),"",B31*F31)</f>
      </c>
      <c r="H31" s="4"/>
    </row>
    <row r="32" spans="1:8" x14ac:dyDescent="0.25">
      <c r="A32" s="14" t="s">
        <v>34</v>
      </c>
      <c r="B32" s="15"/>
      <c r="C32" s="15"/>
      <c r="D32" s="15"/>
      <c r="E32" s="15"/>
      <c r="F32" s="16">
        <v>0.5</v>
      </c>
      <c r="G32" s="16">
        <f>IF(OR(B32="",F32=""),"",B32*F32)</f>
      </c>
      <c r="H32" s="4"/>
    </row>
    <row r="33" spans="1:8" x14ac:dyDescent="0.25">
      <c r="A33" s="14" t="s">
        <v>35</v>
      </c>
      <c r="B33" s="15"/>
      <c r="C33" s="15"/>
      <c r="D33" s="15"/>
      <c r="E33" s="15"/>
      <c r="F33" s="16">
        <v>0.3</v>
      </c>
      <c r="G33" s="16">
        <f>IF(OR(B33="",F33=""),"",B33*F33)</f>
      </c>
      <c r="H33" s="4"/>
    </row>
    <row r="34" spans="1:8" x14ac:dyDescent="0.25">
      <c r="A34" s="14" t="s">
        <v>36</v>
      </c>
      <c r="B34" s="15"/>
      <c r="C34" s="15"/>
      <c r="D34" s="15"/>
      <c r="E34" s="15"/>
      <c r="F34" s="16">
        <v>0.4</v>
      </c>
      <c r="G34" s="16">
        <f>IF(OR(B34="",F34=""),"",B34*F34)</f>
      </c>
      <c r="H34" s="4"/>
    </row>
    <row r="35" spans="1:8" x14ac:dyDescent="0.25">
      <c r="A35" s="14" t="s">
        <v>37</v>
      </c>
      <c r="B35" s="15"/>
      <c r="C35" s="15"/>
      <c r="D35" s="15"/>
      <c r="E35" s="15"/>
      <c r="F35" s="16">
        <v>0.5</v>
      </c>
      <c r="G35" s="16">
        <f>IF(OR(B35="",F35=""),"",B35*F35)</f>
      </c>
      <c r="H35" s="4"/>
    </row>
    <row r="36" spans="1:8" x14ac:dyDescent="0.25">
      <c r="A36" s="14" t="s">
        <v>38</v>
      </c>
      <c r="B36" s="15"/>
      <c r="C36" s="15"/>
      <c r="D36" s="15"/>
      <c r="E36" s="15"/>
      <c r="F36" s="16">
        <v>0.05</v>
      </c>
      <c r="G36" s="16">
        <f>IF(OR(B36="",F36=""),"",B36*F36)</f>
      </c>
      <c r="H36" s="4"/>
    </row>
    <row r="37" spans="1:8" x14ac:dyDescent="0.25">
      <c r="A37" s="14" t="s">
        <v>39</v>
      </c>
      <c r="B37" s="15"/>
      <c r="C37" s="15"/>
      <c r="D37" s="15"/>
      <c r="E37" s="15"/>
      <c r="F37" s="16">
        <v>0.3</v>
      </c>
      <c r="G37" s="16">
        <f>IF(OR(B37="",F37=""),"",B37*F37)</f>
      </c>
      <c r="H37" s="4"/>
    </row>
    <row r="38" spans="1:8" x14ac:dyDescent="0.25">
      <c r="A38" s="14" t="s">
        <v>40</v>
      </c>
      <c r="B38" s="15"/>
      <c r="C38" s="15"/>
      <c r="D38" s="15"/>
      <c r="E38" s="15"/>
      <c r="F38" s="16">
        <v>0.6</v>
      </c>
      <c r="G38" s="16">
        <f>IF(OR(B38="",F38=""),"",B38*F38)</f>
      </c>
      <c r="H38" s="4"/>
    </row>
    <row r="39" spans="1:8" x14ac:dyDescent="0.25">
      <c r="A39" s="14" t="s">
        <v>41</v>
      </c>
      <c r="B39" s="15"/>
      <c r="C39" s="15"/>
      <c r="D39" s="15"/>
      <c r="E39" s="15"/>
      <c r="F39" s="16">
        <v>1.2</v>
      </c>
      <c r="G39" s="16">
        <f>IF(OR(B39="",F39=""),"",B39*F39)</f>
      </c>
      <c r="H39" s="4"/>
    </row>
    <row r="40" spans="1:8" x14ac:dyDescent="0.25">
      <c r="A40" s="14" t="s">
        <v>42</v>
      </c>
      <c r="B40" s="15"/>
      <c r="C40" s="15"/>
      <c r="D40" s="15"/>
      <c r="E40" s="15"/>
      <c r="F40" s="16">
        <v>1.3</v>
      </c>
      <c r="G40" s="16">
        <f>IF(OR(B40="",F40=""),"",B40*F40)</f>
      </c>
      <c r="H40" s="4"/>
    </row>
    <row r="41" spans="1:8" x14ac:dyDescent="0.25">
      <c r="A41" s="14" t="s">
        <v>43</v>
      </c>
      <c r="B41" s="15"/>
      <c r="C41" s="15"/>
      <c r="D41" s="15"/>
      <c r="E41" s="15"/>
      <c r="F41" s="16">
        <v>0.3</v>
      </c>
      <c r="G41" s="16">
        <f>IF(OR(B41="",F41=""),"",B41*F41)</f>
      </c>
      <c r="H41" s="4"/>
    </row>
    <row r="42" spans="1:8" x14ac:dyDescent="0.25">
      <c r="A42" s="14" t="s">
        <v>44</v>
      </c>
      <c r="B42" s="15"/>
      <c r="C42" s="15"/>
      <c r="D42" s="15"/>
      <c r="E42" s="15"/>
      <c r="F42" s="16">
        <v>0.1</v>
      </c>
      <c r="G42" s="16">
        <f>IF(OR(B42="",F42=""),"",B42*F42)</f>
      </c>
      <c r="H42" s="4"/>
    </row>
    <row r="43" spans="1:8" x14ac:dyDescent="0.25">
      <c r="A43" s="14" t="s">
        <v>45</v>
      </c>
      <c r="B43" s="15"/>
      <c r="C43" s="15"/>
      <c r="D43" s="15"/>
      <c r="E43" s="15"/>
      <c r="F43" s="16">
        <v>0.3</v>
      </c>
      <c r="G43" s="16">
        <f>IF(OR(B43="",F43=""),"",B43*F43)</f>
      </c>
      <c r="H43" s="4"/>
    </row>
    <row r="44" spans="1:8" x14ac:dyDescent="0.25">
      <c r="A44" s="14" t="s">
        <v>46</v>
      </c>
      <c r="B44" s="15"/>
      <c r="C44" s="15"/>
      <c r="D44" s="15"/>
      <c r="E44" s="15"/>
      <c r="F44" s="16">
        <v>0.5</v>
      </c>
      <c r="G44" s="16">
        <f>IF(OR(B44="",F44=""),"",B44*F44)</f>
      </c>
      <c r="H44" s="4"/>
    </row>
    <row r="45" spans="1:8" x14ac:dyDescent="0.25">
      <c r="A45" s="14" t="s">
        <v>47</v>
      </c>
      <c r="B45" s="15"/>
      <c r="C45" s="15"/>
      <c r="D45" s="15"/>
      <c r="E45" s="15"/>
      <c r="F45" s="16">
        <v>0.2</v>
      </c>
      <c r="G45" s="16">
        <f>IF(OR(B45="",F45=""),"",B45*F45)</f>
      </c>
      <c r="H45" s="4"/>
    </row>
    <row r="46" spans="1:8" x14ac:dyDescent="0.25">
      <c r="A46" s="14" t="s">
        <v>48</v>
      </c>
      <c r="B46" s="15"/>
      <c r="C46" s="15"/>
      <c r="D46" s="15"/>
      <c r="E46" s="15"/>
      <c r="F46" s="16">
        <v>0.05</v>
      </c>
      <c r="G46" s="16">
        <f>IF(OR(B46="",F46=""),"",B46*F46)</f>
      </c>
      <c r="H46" s="4"/>
    </row>
    <row r="47" spans="1:8" x14ac:dyDescent="0.25">
      <c r="A47" s="4" t="s">
        <v>49</v>
      </c>
      <c r="B47" s="15"/>
      <c r="C47" s="15"/>
      <c r="D47" s="15"/>
      <c r="E47" s="15"/>
      <c r="F47" s="17"/>
      <c r="G47" s="16">
        <f>IF(OR(B47="",F47=""),"",B47*F47)</f>
      </c>
      <c r="H47" s="4"/>
    </row>
    <row r="48" spans="1:8" x14ac:dyDescent="0.25">
      <c r="A48" s="4" t="s">
        <v>49</v>
      </c>
      <c r="B48" s="15"/>
      <c r="C48" s="15"/>
      <c r="D48" s="15"/>
      <c r="E48" s="15"/>
      <c r="F48" s="17"/>
      <c r="G48" s="16">
        <f>IF(OR(B48="",F48=""),"",B48*F48)</f>
      </c>
      <c r="H48" s="4"/>
    </row>
    <row r="49" spans="1:8" x14ac:dyDescent="0.25">
      <c r="A49" s="4" t="s">
        <v>49</v>
      </c>
      <c r="B49" s="15"/>
      <c r="C49" s="15"/>
      <c r="D49" s="15"/>
      <c r="E49" s="15"/>
      <c r="F49" s="17"/>
      <c r="G49" s="16">
        <f>IF(OR(B49="",F49=""),"",B49*F49)</f>
      </c>
      <c r="H49" s="4"/>
    </row>
    <row r="50" spans="1:8" x14ac:dyDescent="0.25">
      <c r="A50" s="13" t="s">
        <v>50</v>
      </c>
      <c r="B50" s="13"/>
      <c r="C50" s="13"/>
      <c r="D50" s="13"/>
      <c r="E50" s="13"/>
      <c r="F50" s="13"/>
      <c r="G50" s="13"/>
      <c r="H50" s="13"/>
    </row>
    <row r="51" spans="1:8" x14ac:dyDescent="0.25">
      <c r="A51" s="14" t="s">
        <v>51</v>
      </c>
      <c r="B51" s="15"/>
      <c r="C51" s="15"/>
      <c r="D51" s="15"/>
      <c r="E51" s="15"/>
      <c r="F51" s="16">
        <v>0.9</v>
      </c>
      <c r="G51" s="16">
        <f>IF(OR(B51="",F51=""),"",B51*F51)</f>
      </c>
      <c r="H51" s="4"/>
    </row>
    <row r="52" spans="1:8" x14ac:dyDescent="0.25">
      <c r="A52" s="14" t="s">
        <v>52</v>
      </c>
      <c r="B52" s="15"/>
      <c r="C52" s="15"/>
      <c r="D52" s="15"/>
      <c r="E52" s="15"/>
      <c r="F52" s="16">
        <v>1.3</v>
      </c>
      <c r="G52" s="16">
        <f>IF(OR(B52="",F52=""),"",B52*F52)</f>
      </c>
      <c r="H52" s="4"/>
    </row>
    <row r="53" spans="1:8" x14ac:dyDescent="0.25">
      <c r="A53" s="14" t="s">
        <v>53</v>
      </c>
      <c r="B53" s="15"/>
      <c r="C53" s="15"/>
      <c r="D53" s="15"/>
      <c r="E53" s="15"/>
      <c r="F53" s="16">
        <v>1.7</v>
      </c>
      <c r="G53" s="16">
        <f>IF(OR(B53="",F53=""),"",B53*F53)</f>
      </c>
      <c r="H53" s="4"/>
    </row>
    <row r="54" spans="1:8" x14ac:dyDescent="0.25">
      <c r="A54" s="14" t="s">
        <v>54</v>
      </c>
      <c r="B54" s="15"/>
      <c r="C54" s="15"/>
      <c r="D54" s="15"/>
      <c r="E54" s="15"/>
      <c r="F54" s="16">
        <v>0.2</v>
      </c>
      <c r="G54" s="16">
        <f>IF(OR(B54="",F54=""),"",B54*F54)</f>
      </c>
      <c r="H54" s="4"/>
    </row>
    <row r="55" spans="1:8" x14ac:dyDescent="0.25">
      <c r="A55" s="14" t="s">
        <v>55</v>
      </c>
      <c r="B55" s="15"/>
      <c r="C55" s="15"/>
      <c r="D55" s="15"/>
      <c r="E55" s="15"/>
      <c r="F55" s="16">
        <v>0.2</v>
      </c>
      <c r="G55" s="16">
        <f>IF(OR(B55="",F55=""),"",B55*F55)</f>
      </c>
      <c r="H55" s="4"/>
    </row>
    <row r="56" spans="1:8" x14ac:dyDescent="0.25">
      <c r="A56" s="14" t="s">
        <v>41</v>
      </c>
      <c r="B56" s="15"/>
      <c r="C56" s="15"/>
      <c r="D56" s="15"/>
      <c r="E56" s="15"/>
      <c r="F56" s="16">
        <v>1.2</v>
      </c>
      <c r="G56" s="16">
        <f>IF(OR(B56="",F56=""),"",B56*F56)</f>
      </c>
      <c r="H56" s="4"/>
    </row>
    <row r="57" spans="1:8" x14ac:dyDescent="0.25">
      <c r="A57" s="14" t="s">
        <v>42</v>
      </c>
      <c r="B57" s="15"/>
      <c r="C57" s="15"/>
      <c r="D57" s="15"/>
      <c r="E57" s="15"/>
      <c r="F57" s="16">
        <v>1.3</v>
      </c>
      <c r="G57" s="16">
        <f>IF(OR(B57="",F57=""),"",B57*F57)</f>
      </c>
      <c r="H57" s="4"/>
    </row>
    <row r="58" spans="1:8" x14ac:dyDescent="0.25">
      <c r="A58" s="4" t="s">
        <v>49</v>
      </c>
      <c r="B58" s="15"/>
      <c r="C58" s="15"/>
      <c r="D58" s="15"/>
      <c r="E58" s="15"/>
      <c r="F58" s="17"/>
      <c r="G58" s="16">
        <f>IF(OR(B58="",F58=""),"",B58*F58)</f>
      </c>
      <c r="H58" s="4"/>
    </row>
    <row r="59" spans="1:8" x14ac:dyDescent="0.25">
      <c r="A59" s="4" t="s">
        <v>49</v>
      </c>
      <c r="B59" s="15"/>
      <c r="C59" s="15"/>
      <c r="D59" s="15"/>
      <c r="E59" s="15"/>
      <c r="F59" s="17"/>
      <c r="G59" s="16">
        <f>IF(OR(B59="",F59=""),"",B59*F59)</f>
      </c>
      <c r="H59" s="4"/>
    </row>
    <row r="60" spans="1:8" x14ac:dyDescent="0.25">
      <c r="A60" s="13" t="s">
        <v>56</v>
      </c>
      <c r="B60" s="13"/>
      <c r="C60" s="13"/>
      <c r="D60" s="13"/>
      <c r="E60" s="13"/>
      <c r="F60" s="13"/>
      <c r="G60" s="13"/>
      <c r="H60" s="13"/>
    </row>
    <row r="61" spans="1:8" x14ac:dyDescent="0.25">
      <c r="A61" s="14" t="s">
        <v>57</v>
      </c>
      <c r="B61" s="15"/>
      <c r="C61" s="15"/>
      <c r="D61" s="15"/>
      <c r="E61" s="15"/>
      <c r="F61" s="16">
        <v>1.2</v>
      </c>
      <c r="G61" s="16">
        <f>IF(OR(B61="",F61=""),"",B61*F61)</f>
      </c>
      <c r="H61" s="4"/>
    </row>
    <row r="62" spans="1:8" x14ac:dyDescent="0.25">
      <c r="A62" s="14" t="s">
        <v>58</v>
      </c>
      <c r="B62" s="15"/>
      <c r="C62" s="15"/>
      <c r="D62" s="15"/>
      <c r="E62" s="15"/>
      <c r="F62" s="16">
        <v>2.2</v>
      </c>
      <c r="G62" s="16">
        <f>IF(OR(B62="",F62=""),"",B62*F62)</f>
      </c>
      <c r="H62" s="4"/>
    </row>
    <row r="63" spans="1:8" x14ac:dyDescent="0.25">
      <c r="A63" s="14" t="s">
        <v>59</v>
      </c>
      <c r="B63" s="15"/>
      <c r="C63" s="15"/>
      <c r="D63" s="15"/>
      <c r="E63" s="15"/>
      <c r="F63" s="16">
        <v>1</v>
      </c>
      <c r="G63" s="16">
        <f>IF(OR(B63="",F63=""),"",B63*F63)</f>
      </c>
      <c r="H63" s="4"/>
    </row>
    <row r="64" spans="1:8" x14ac:dyDescent="0.25">
      <c r="A64" s="14" t="s">
        <v>60</v>
      </c>
      <c r="B64" s="15"/>
      <c r="C64" s="15"/>
      <c r="D64" s="15"/>
      <c r="E64" s="15"/>
      <c r="F64" s="16">
        <v>1</v>
      </c>
      <c r="G64" s="16">
        <f>IF(OR(B64="",F64=""),"",B64*F64)</f>
      </c>
      <c r="H64" s="4"/>
    </row>
    <row r="65" spans="1:8" x14ac:dyDescent="0.25">
      <c r="A65" s="14" t="s">
        <v>61</v>
      </c>
      <c r="B65" s="15"/>
      <c r="C65" s="15"/>
      <c r="D65" s="15"/>
      <c r="E65" s="15"/>
      <c r="F65" s="16">
        <v>0.5</v>
      </c>
      <c r="G65" s="16">
        <f>IF(OR(B65="",F65=""),"",B65*F65)</f>
      </c>
      <c r="H65" s="4"/>
    </row>
    <row r="66" spans="1:8" x14ac:dyDescent="0.25">
      <c r="A66" s="14" t="s">
        <v>62</v>
      </c>
      <c r="B66" s="15"/>
      <c r="C66" s="15"/>
      <c r="D66" s="15"/>
      <c r="E66" s="15"/>
      <c r="F66" s="16">
        <v>0.4</v>
      </c>
      <c r="G66" s="16">
        <f>IF(OR(B66="",F66=""),"",B66*F66)</f>
      </c>
      <c r="H66" s="4"/>
    </row>
    <row r="67" spans="1:8" x14ac:dyDescent="0.25">
      <c r="A67" s="14" t="s">
        <v>63</v>
      </c>
      <c r="B67" s="15"/>
      <c r="C67" s="15"/>
      <c r="D67" s="15"/>
      <c r="E67" s="15"/>
      <c r="F67" s="16">
        <v>0.6</v>
      </c>
      <c r="G67" s="16">
        <f>IF(OR(B67="",F67=""),"",B67*F67)</f>
      </c>
      <c r="H67" s="4"/>
    </row>
    <row r="68" spans="1:8" x14ac:dyDescent="0.25">
      <c r="A68" s="14" t="s">
        <v>64</v>
      </c>
      <c r="B68" s="15"/>
      <c r="C68" s="15"/>
      <c r="D68" s="15"/>
      <c r="E68" s="15"/>
      <c r="F68" s="16">
        <v>0.1</v>
      </c>
      <c r="G68" s="16">
        <f>IF(OR(B68="",F68=""),"",B68*F68)</f>
      </c>
      <c r="H68" s="4"/>
    </row>
    <row r="69" spans="1:8" x14ac:dyDescent="0.25">
      <c r="A69" s="14" t="s">
        <v>65</v>
      </c>
      <c r="B69" s="15"/>
      <c r="C69" s="15"/>
      <c r="D69" s="15"/>
      <c r="E69" s="15"/>
      <c r="F69" s="16">
        <v>0.1</v>
      </c>
      <c r="G69" s="16">
        <f>IF(OR(B69="",F69=""),"",B69*F69)</f>
      </c>
      <c r="H69" s="4"/>
    </row>
    <row r="70" spans="1:8" x14ac:dyDescent="0.25">
      <c r="A70" s="14" t="s">
        <v>66</v>
      </c>
      <c r="B70" s="15"/>
      <c r="C70" s="15"/>
      <c r="D70" s="15"/>
      <c r="E70" s="15"/>
      <c r="F70" s="16">
        <v>0.4</v>
      </c>
      <c r="G70" s="16">
        <f>IF(OR(B70="",F70=""),"",B70*F70)</f>
      </c>
      <c r="H70" s="4"/>
    </row>
    <row r="71" spans="1:8" x14ac:dyDescent="0.25">
      <c r="A71" s="14" t="s">
        <v>67</v>
      </c>
      <c r="B71" s="15"/>
      <c r="C71" s="15"/>
      <c r="D71" s="15"/>
      <c r="E71" s="15"/>
      <c r="F71" s="16">
        <v>1</v>
      </c>
      <c r="G71" s="16">
        <f>IF(OR(B71="",F71=""),"",B71*F71)</f>
      </c>
      <c r="H71" s="4"/>
    </row>
    <row r="72" spans="1:8" x14ac:dyDescent="0.25">
      <c r="A72" s="14" t="s">
        <v>68</v>
      </c>
      <c r="B72" s="15"/>
      <c r="C72" s="15"/>
      <c r="D72" s="15"/>
      <c r="E72" s="15"/>
      <c r="F72" s="16">
        <v>0.2</v>
      </c>
      <c r="G72" s="16">
        <f>IF(OR(B72="",F72=""),"",B72*F72)</f>
      </c>
      <c r="H72" s="4"/>
    </row>
    <row r="73" spans="1:8" x14ac:dyDescent="0.25">
      <c r="A73" s="4" t="s">
        <v>49</v>
      </c>
      <c r="B73" s="15"/>
      <c r="C73" s="15"/>
      <c r="D73" s="15"/>
      <c r="E73" s="15"/>
      <c r="F73" s="17"/>
      <c r="G73" s="16">
        <f>IF(OR(B73="",F73=""),"",B73*F73)</f>
      </c>
      <c r="H73" s="4"/>
    </row>
    <row r="74" spans="1:8" x14ac:dyDescent="0.25">
      <c r="A74" s="4" t="s">
        <v>49</v>
      </c>
      <c r="B74" s="15"/>
      <c r="C74" s="15"/>
      <c r="D74" s="15"/>
      <c r="E74" s="15"/>
      <c r="F74" s="17"/>
      <c r="G74" s="16">
        <f>IF(OR(B74="",F74=""),"",B74*F74)</f>
      </c>
      <c r="H74" s="4"/>
    </row>
    <row r="75" spans="1:8" x14ac:dyDescent="0.25">
      <c r="A75" s="4" t="s">
        <v>49</v>
      </c>
      <c r="B75" s="15"/>
      <c r="C75" s="15"/>
      <c r="D75" s="15"/>
      <c r="E75" s="15"/>
      <c r="F75" s="17"/>
      <c r="G75" s="16">
        <f>IF(OR(B75="",F75=""),"",B75*F75)</f>
      </c>
      <c r="H75" s="4"/>
    </row>
    <row r="76" spans="1:8" x14ac:dyDescent="0.25">
      <c r="A76" s="13" t="s">
        <v>69</v>
      </c>
      <c r="B76" s="13"/>
      <c r="C76" s="13"/>
      <c r="D76" s="13"/>
      <c r="E76" s="13"/>
      <c r="F76" s="13"/>
      <c r="G76" s="13"/>
      <c r="H76" s="13"/>
    </row>
    <row r="77" spans="1:8" x14ac:dyDescent="0.25">
      <c r="A77" s="14" t="s">
        <v>70</v>
      </c>
      <c r="B77" s="15"/>
      <c r="C77" s="15"/>
      <c r="D77" s="15"/>
      <c r="E77" s="15"/>
      <c r="F77" s="16">
        <v>2</v>
      </c>
      <c r="G77" s="16">
        <f>IF(OR(B77="",F77=""),"",B77*F77)</f>
      </c>
      <c r="H77" s="4"/>
    </row>
    <row r="78" spans="1:8" x14ac:dyDescent="0.25">
      <c r="A78" s="14" t="s">
        <v>71</v>
      </c>
      <c r="B78" s="15"/>
      <c r="C78" s="15"/>
      <c r="D78" s="15"/>
      <c r="E78" s="15"/>
      <c r="F78" s="16">
        <v>2.6</v>
      </c>
      <c r="G78" s="16">
        <f>IF(OR(B78="",F78=""),"",B78*F78)</f>
      </c>
      <c r="H78" s="4"/>
    </row>
    <row r="79" spans="1:8" x14ac:dyDescent="0.25">
      <c r="A79" s="14" t="s">
        <v>72</v>
      </c>
      <c r="B79" s="15"/>
      <c r="C79" s="15"/>
      <c r="D79" s="15"/>
      <c r="E79" s="15"/>
      <c r="F79" s="16">
        <v>0.6</v>
      </c>
      <c r="G79" s="16">
        <f>IF(OR(B79="",F79=""),"",B79*F79)</f>
      </c>
      <c r="H79" s="4"/>
    </row>
    <row r="80" spans="1:8" x14ac:dyDescent="0.25">
      <c r="A80" s="14" t="s">
        <v>73</v>
      </c>
      <c r="B80" s="15"/>
      <c r="C80" s="15"/>
      <c r="D80" s="15"/>
      <c r="E80" s="15"/>
      <c r="F80" s="16">
        <v>1.5</v>
      </c>
      <c r="G80" s="16">
        <f>IF(OR(B80="",F80=""),"",B80*F80)</f>
      </c>
      <c r="H80" s="4"/>
    </row>
    <row r="81" spans="1:8" x14ac:dyDescent="0.25">
      <c r="A81" s="14" t="s">
        <v>74</v>
      </c>
      <c r="B81" s="15"/>
      <c r="C81" s="15"/>
      <c r="D81" s="15"/>
      <c r="E81" s="15"/>
      <c r="F81" s="16">
        <v>2.4</v>
      </c>
      <c r="G81" s="16">
        <f>IF(OR(B81="",F81=""),"",B81*F81)</f>
      </c>
      <c r="H81" s="4"/>
    </row>
    <row r="82" spans="1:8" x14ac:dyDescent="0.25">
      <c r="A82" s="14" t="s">
        <v>75</v>
      </c>
      <c r="B82" s="15"/>
      <c r="C82" s="15"/>
      <c r="D82" s="15"/>
      <c r="E82" s="15"/>
      <c r="F82" s="16">
        <v>2</v>
      </c>
      <c r="G82" s="16">
        <f>IF(OR(B82="",F82=""),"",B82*F82)</f>
      </c>
      <c r="H82" s="4"/>
    </row>
    <row r="83" spans="1:8" x14ac:dyDescent="0.25">
      <c r="A83" s="14" t="s">
        <v>76</v>
      </c>
      <c r="B83" s="15"/>
      <c r="C83" s="15"/>
      <c r="D83" s="15"/>
      <c r="E83" s="15"/>
      <c r="F83" s="16">
        <v>0.9</v>
      </c>
      <c r="G83" s="16">
        <f>IF(OR(B83="",F83=""),"",B83*F83)</f>
      </c>
      <c r="H83" s="4"/>
    </row>
    <row r="84" spans="1:8" x14ac:dyDescent="0.25">
      <c r="A84" s="14" t="s">
        <v>77</v>
      </c>
      <c r="B84" s="15"/>
      <c r="C84" s="15"/>
      <c r="D84" s="15"/>
      <c r="E84" s="15"/>
      <c r="F84" s="16">
        <v>0.7</v>
      </c>
      <c r="G84" s="16">
        <f>IF(OR(B84="",F84=""),"",B84*F84)</f>
      </c>
      <c r="H84" s="4"/>
    </row>
    <row r="85" spans="1:8" x14ac:dyDescent="0.25">
      <c r="A85" s="14" t="s">
        <v>33</v>
      </c>
      <c r="B85" s="15"/>
      <c r="C85" s="15"/>
      <c r="D85" s="15"/>
      <c r="E85" s="15"/>
      <c r="F85" s="16">
        <v>0.2</v>
      </c>
      <c r="G85" s="16">
        <f>IF(OR(B85="",F85=""),"",B85*F85)</f>
      </c>
      <c r="H85" s="4"/>
    </row>
    <row r="86" spans="1:8" x14ac:dyDescent="0.25">
      <c r="A86" s="14" t="s">
        <v>78</v>
      </c>
      <c r="B86" s="15"/>
      <c r="C86" s="15"/>
      <c r="D86" s="15"/>
      <c r="E86" s="15"/>
      <c r="F86" s="16">
        <v>0.4</v>
      </c>
      <c r="G86" s="16">
        <f>IF(OR(B86="",F86=""),"",B86*F86)</f>
      </c>
      <c r="H86" s="4"/>
    </row>
    <row r="87" spans="1:8" x14ac:dyDescent="0.25">
      <c r="A87" s="14" t="s">
        <v>79</v>
      </c>
      <c r="B87" s="15"/>
      <c r="C87" s="15"/>
      <c r="D87" s="15"/>
      <c r="E87" s="15"/>
      <c r="F87" s="16">
        <v>0.2</v>
      </c>
      <c r="G87" s="16">
        <f>IF(OR(B87="",F87=""),"",B87*F87)</f>
      </c>
      <c r="H87" s="4"/>
    </row>
    <row r="88" spans="1:8" x14ac:dyDescent="0.25">
      <c r="A88" s="14" t="s">
        <v>80</v>
      </c>
      <c r="B88" s="15"/>
      <c r="C88" s="15"/>
      <c r="D88" s="15"/>
      <c r="E88" s="15"/>
      <c r="F88" s="16">
        <v>0.4</v>
      </c>
      <c r="G88" s="16">
        <f>IF(OR(B88="",F88=""),"",B88*F88)</f>
      </c>
      <c r="H88" s="4"/>
    </row>
    <row r="89" spans="1:8" x14ac:dyDescent="0.25">
      <c r="A89" s="14" t="s">
        <v>44</v>
      </c>
      <c r="B89" s="15"/>
      <c r="C89" s="15"/>
      <c r="D89" s="15"/>
      <c r="E89" s="15"/>
      <c r="F89" s="16">
        <v>0.1</v>
      </c>
      <c r="G89" s="16">
        <f>IF(OR(B89="",F89=""),"",B89*F89)</f>
      </c>
      <c r="H89" s="4"/>
    </row>
    <row r="90" spans="1:8" x14ac:dyDescent="0.25">
      <c r="A90" s="4" t="s">
        <v>49</v>
      </c>
      <c r="B90" s="15"/>
      <c r="C90" s="15"/>
      <c r="D90" s="15"/>
      <c r="E90" s="15"/>
      <c r="F90" s="17"/>
      <c r="G90" s="16">
        <f>IF(OR(B90="",F90=""),"",B90*F90)</f>
      </c>
      <c r="H90" s="4"/>
    </row>
    <row r="91" spans="1:8" x14ac:dyDescent="0.25">
      <c r="A91" s="4" t="s">
        <v>49</v>
      </c>
      <c r="B91" s="15"/>
      <c r="C91" s="15"/>
      <c r="D91" s="15"/>
      <c r="E91" s="15"/>
      <c r="F91" s="17"/>
      <c r="G91" s="16">
        <f>IF(OR(B91="",F91=""),"",B91*F91)</f>
      </c>
      <c r="H91" s="4"/>
    </row>
    <row r="92" spans="1:8" x14ac:dyDescent="0.25">
      <c r="A92" s="4" t="s">
        <v>49</v>
      </c>
      <c r="B92" s="15"/>
      <c r="C92" s="15"/>
      <c r="D92" s="15"/>
      <c r="E92" s="15"/>
      <c r="F92" s="17"/>
      <c r="G92" s="16">
        <f>IF(OR(B92="",F92=""),"",B92*F92)</f>
      </c>
      <c r="H92" s="4"/>
    </row>
    <row r="93" spans="1:8" x14ac:dyDescent="0.25">
      <c r="A93" s="13" t="s">
        <v>81</v>
      </c>
      <c r="B93" s="13"/>
      <c r="C93" s="13"/>
      <c r="D93" s="13"/>
      <c r="E93" s="13"/>
      <c r="F93" s="13"/>
      <c r="G93" s="13"/>
      <c r="H93" s="13"/>
    </row>
    <row r="94" spans="1:8" x14ac:dyDescent="0.25">
      <c r="A94" s="14" t="s">
        <v>82</v>
      </c>
      <c r="B94" s="15"/>
      <c r="C94" s="15"/>
      <c r="D94" s="15"/>
      <c r="E94" s="15"/>
      <c r="F94" s="16">
        <v>1.2</v>
      </c>
      <c r="G94" s="16">
        <f>IF(OR(B94="",F94=""),"",B94*F94)</f>
      </c>
      <c r="H94" s="4"/>
    </row>
    <row r="95" spans="1:8" x14ac:dyDescent="0.25">
      <c r="A95" s="14" t="s">
        <v>70</v>
      </c>
      <c r="B95" s="15"/>
      <c r="C95" s="15"/>
      <c r="D95" s="15"/>
      <c r="E95" s="15"/>
      <c r="F95" s="16">
        <v>2</v>
      </c>
      <c r="G95" s="16">
        <f>IF(OR(B95="",F95=""),"",B95*F95)</f>
      </c>
      <c r="H95" s="4"/>
    </row>
    <row r="96" spans="1:8" x14ac:dyDescent="0.25">
      <c r="A96" s="14" t="s">
        <v>72</v>
      </c>
      <c r="B96" s="15"/>
      <c r="C96" s="15"/>
      <c r="D96" s="15"/>
      <c r="E96" s="15"/>
      <c r="F96" s="16">
        <v>0.6</v>
      </c>
      <c r="G96" s="16">
        <f>IF(OR(B96="",F96=""),"",B96*F96)</f>
      </c>
      <c r="H96" s="4"/>
    </row>
    <row r="97" spans="1:8" x14ac:dyDescent="0.25">
      <c r="A97" s="14" t="s">
        <v>83</v>
      </c>
      <c r="B97" s="15"/>
      <c r="C97" s="15"/>
      <c r="D97" s="15"/>
      <c r="E97" s="15"/>
      <c r="F97" s="16">
        <v>0.3</v>
      </c>
      <c r="G97" s="16">
        <f>IF(OR(B97="",F97=""),"",B97*F97)</f>
      </c>
      <c r="H97" s="4"/>
    </row>
    <row r="98" spans="1:8" x14ac:dyDescent="0.25">
      <c r="A98" s="14" t="s">
        <v>73</v>
      </c>
      <c r="B98" s="15"/>
      <c r="C98" s="15"/>
      <c r="D98" s="15"/>
      <c r="E98" s="15"/>
      <c r="F98" s="16">
        <v>1.5</v>
      </c>
      <c r="G98" s="16">
        <f>IF(OR(B98="",F98=""),"",B98*F98)</f>
      </c>
      <c r="H98" s="4"/>
    </row>
    <row r="99" spans="1:8" x14ac:dyDescent="0.25">
      <c r="A99" s="14" t="s">
        <v>76</v>
      </c>
      <c r="B99" s="15"/>
      <c r="C99" s="15"/>
      <c r="D99" s="15"/>
      <c r="E99" s="15"/>
      <c r="F99" s="16">
        <v>0.9</v>
      </c>
      <c r="G99" s="16">
        <f>IF(OR(B99="",F99=""),"",B99*F99)</f>
      </c>
      <c r="H99" s="4"/>
    </row>
    <row r="100" spans="1:8" x14ac:dyDescent="0.25">
      <c r="A100" s="14" t="s">
        <v>33</v>
      </c>
      <c r="B100" s="15"/>
      <c r="C100" s="15"/>
      <c r="D100" s="15"/>
      <c r="E100" s="15"/>
      <c r="F100" s="16">
        <v>0.2</v>
      </c>
      <c r="G100" s="16">
        <f>IF(OR(B100="",F100=""),"",B100*F100)</f>
      </c>
      <c r="H100" s="4"/>
    </row>
    <row r="101" spans="1:8" x14ac:dyDescent="0.25">
      <c r="A101" s="14" t="s">
        <v>84</v>
      </c>
      <c r="B101" s="15"/>
      <c r="C101" s="15"/>
      <c r="D101" s="15"/>
      <c r="E101" s="15"/>
      <c r="F101" s="16">
        <v>0.8</v>
      </c>
      <c r="G101" s="16">
        <f>IF(OR(B101="",F101=""),"",B101*F101)</f>
      </c>
      <c r="H101" s="4"/>
    </row>
    <row r="102" spans="1:8" x14ac:dyDescent="0.25">
      <c r="A102" s="14" t="s">
        <v>40</v>
      </c>
      <c r="B102" s="15"/>
      <c r="C102" s="15"/>
      <c r="D102" s="15"/>
      <c r="E102" s="15"/>
      <c r="F102" s="16">
        <v>0.6</v>
      </c>
      <c r="G102" s="16">
        <f>IF(OR(B102="",F102=""),"",B102*F102)</f>
      </c>
      <c r="H102" s="4"/>
    </row>
    <row r="103" spans="1:8" x14ac:dyDescent="0.25">
      <c r="A103" s="4" t="s">
        <v>49</v>
      </c>
      <c r="B103" s="15"/>
      <c r="C103" s="15"/>
      <c r="D103" s="15"/>
      <c r="E103" s="15"/>
      <c r="F103" s="17"/>
      <c r="G103" s="16">
        <f>IF(OR(B103="",F103=""),"",B103*F103)</f>
      </c>
      <c r="H103" s="4"/>
    </row>
    <row r="104" spans="1:8" x14ac:dyDescent="0.25">
      <c r="A104" s="4" t="s">
        <v>49</v>
      </c>
      <c r="B104" s="15"/>
      <c r="C104" s="15"/>
      <c r="D104" s="15"/>
      <c r="E104" s="15"/>
      <c r="F104" s="17"/>
      <c r="G104" s="16">
        <f>IF(OR(B104="",F104=""),"",B104*F104)</f>
      </c>
      <c r="H104" s="4"/>
    </row>
    <row r="105" spans="1:8" x14ac:dyDescent="0.25">
      <c r="A105" s="4" t="s">
        <v>49</v>
      </c>
      <c r="B105" s="15"/>
      <c r="C105" s="15"/>
      <c r="D105" s="15"/>
      <c r="E105" s="15"/>
      <c r="F105" s="17"/>
      <c r="G105" s="16">
        <f>IF(OR(B105="",F105=""),"",B105*F105)</f>
      </c>
      <c r="H105" s="4"/>
    </row>
    <row r="106" spans="1:8" x14ac:dyDescent="0.25">
      <c r="A106" s="13" t="s">
        <v>85</v>
      </c>
      <c r="B106" s="13"/>
      <c r="C106" s="13"/>
      <c r="D106" s="13"/>
      <c r="E106" s="13"/>
      <c r="F106" s="13"/>
      <c r="G106" s="13"/>
      <c r="H106" s="13"/>
    </row>
    <row r="107" spans="1:8" x14ac:dyDescent="0.25">
      <c r="A107" s="14" t="s">
        <v>82</v>
      </c>
      <c r="B107" s="15"/>
      <c r="C107" s="15"/>
      <c r="D107" s="15"/>
      <c r="E107" s="15"/>
      <c r="F107" s="16">
        <v>1.2</v>
      </c>
      <c r="G107" s="16">
        <f>IF(OR(B107="",F107=""),"",B107*F107)</f>
      </c>
      <c r="H107" s="4"/>
    </row>
    <row r="108" spans="1:8" x14ac:dyDescent="0.25">
      <c r="A108" s="14" t="s">
        <v>70</v>
      </c>
      <c r="B108" s="15"/>
      <c r="C108" s="15"/>
      <c r="D108" s="15"/>
      <c r="E108" s="15"/>
      <c r="F108" s="16">
        <v>2</v>
      </c>
      <c r="G108" s="16">
        <f>IF(OR(B108="",F108=""),"",B108*F108)</f>
      </c>
      <c r="H108" s="4"/>
    </row>
    <row r="109" spans="1:8" x14ac:dyDescent="0.25">
      <c r="A109" s="14" t="s">
        <v>72</v>
      </c>
      <c r="B109" s="15"/>
      <c r="C109" s="15"/>
      <c r="D109" s="15"/>
      <c r="E109" s="15"/>
      <c r="F109" s="16">
        <v>0.6</v>
      </c>
      <c r="G109" s="16">
        <f>IF(OR(B109="",F109=""),"",B109*F109)</f>
      </c>
      <c r="H109" s="4"/>
    </row>
    <row r="110" spans="1:8" x14ac:dyDescent="0.25">
      <c r="A110" s="14" t="s">
        <v>83</v>
      </c>
      <c r="B110" s="15"/>
      <c r="C110" s="15"/>
      <c r="D110" s="15"/>
      <c r="E110" s="15"/>
      <c r="F110" s="16">
        <v>0.3</v>
      </c>
      <c r="G110" s="16">
        <f>IF(OR(B110="",F110=""),"",B110*F110)</f>
      </c>
      <c r="H110" s="4"/>
    </row>
    <row r="111" spans="1:8" x14ac:dyDescent="0.25">
      <c r="A111" s="14" t="s">
        <v>73</v>
      </c>
      <c r="B111" s="15"/>
      <c r="C111" s="15"/>
      <c r="D111" s="15"/>
      <c r="E111" s="15"/>
      <c r="F111" s="16">
        <v>1.5</v>
      </c>
      <c r="G111" s="16">
        <f>IF(OR(B111="",F111=""),"",B111*F111)</f>
      </c>
      <c r="H111" s="4"/>
    </row>
    <row r="112" spans="1:8" x14ac:dyDescent="0.25">
      <c r="A112" s="14" t="s">
        <v>76</v>
      </c>
      <c r="B112" s="15"/>
      <c r="C112" s="15"/>
      <c r="D112" s="15"/>
      <c r="E112" s="15"/>
      <c r="F112" s="16">
        <v>0.9</v>
      </c>
      <c r="G112" s="16">
        <f>IF(OR(B112="",F112=""),"",B112*F112)</f>
      </c>
      <c r="H112" s="4"/>
    </row>
    <row r="113" spans="1:8" x14ac:dyDescent="0.25">
      <c r="A113" s="14" t="s">
        <v>33</v>
      </c>
      <c r="B113" s="15"/>
      <c r="C113" s="15"/>
      <c r="D113" s="15"/>
      <c r="E113" s="15"/>
      <c r="F113" s="16">
        <v>0.2</v>
      </c>
      <c r="G113" s="16">
        <f>IF(OR(B113="",F113=""),"",B113*F113)</f>
      </c>
      <c r="H113" s="4"/>
    </row>
    <row r="114" spans="1:8" x14ac:dyDescent="0.25">
      <c r="A114" s="14" t="s">
        <v>84</v>
      </c>
      <c r="B114" s="15"/>
      <c r="C114" s="15"/>
      <c r="D114" s="15"/>
      <c r="E114" s="15"/>
      <c r="F114" s="16">
        <v>0.8</v>
      </c>
      <c r="G114" s="16">
        <f>IF(OR(B114="",F114=""),"",B114*F114)</f>
      </c>
      <c r="H114" s="4"/>
    </row>
    <row r="115" spans="1:8" x14ac:dyDescent="0.25">
      <c r="A115" s="14" t="s">
        <v>40</v>
      </c>
      <c r="B115" s="15"/>
      <c r="C115" s="15"/>
      <c r="D115" s="15"/>
      <c r="E115" s="15"/>
      <c r="F115" s="16">
        <v>0.6</v>
      </c>
      <c r="G115" s="16">
        <f>IF(OR(B115="",F115=""),"",B115*F115)</f>
      </c>
      <c r="H115" s="4"/>
    </row>
    <row r="116" spans="1:8" x14ac:dyDescent="0.25">
      <c r="A116" s="4" t="s">
        <v>49</v>
      </c>
      <c r="B116" s="15"/>
      <c r="C116" s="15"/>
      <c r="D116" s="15"/>
      <c r="E116" s="15"/>
      <c r="F116" s="17"/>
      <c r="G116" s="16">
        <f>IF(OR(B116="",F116=""),"",B116*F116)</f>
      </c>
      <c r="H116" s="4"/>
    </row>
    <row r="117" spans="1:8" x14ac:dyDescent="0.25">
      <c r="A117" s="4" t="s">
        <v>49</v>
      </c>
      <c r="B117" s="15"/>
      <c r="C117" s="15"/>
      <c r="D117" s="15"/>
      <c r="E117" s="15"/>
      <c r="F117" s="17"/>
      <c r="G117" s="16">
        <f>IF(OR(B117="",F117=""),"",B117*F117)</f>
      </c>
      <c r="H117" s="4"/>
    </row>
    <row r="118" spans="1:8" x14ac:dyDescent="0.25">
      <c r="A118" s="4" t="s">
        <v>49</v>
      </c>
      <c r="B118" s="15"/>
      <c r="C118" s="15"/>
      <c r="D118" s="15"/>
      <c r="E118" s="15"/>
      <c r="F118" s="17"/>
      <c r="G118" s="16">
        <f>IF(OR(B118="",F118=""),"",B118*F118)</f>
      </c>
      <c r="H118" s="4"/>
    </row>
    <row r="119" spans="1:8" x14ac:dyDescent="0.25">
      <c r="A119" s="13" t="s">
        <v>86</v>
      </c>
      <c r="B119" s="13"/>
      <c r="C119" s="13"/>
      <c r="D119" s="13"/>
      <c r="E119" s="13"/>
      <c r="F119" s="13"/>
      <c r="G119" s="13"/>
      <c r="H119" s="13"/>
    </row>
    <row r="120" spans="1:8" x14ac:dyDescent="0.25">
      <c r="A120" s="14" t="s">
        <v>82</v>
      </c>
      <c r="B120" s="15"/>
      <c r="C120" s="15"/>
      <c r="D120" s="15"/>
      <c r="E120" s="15"/>
      <c r="F120" s="16">
        <v>1.2</v>
      </c>
      <c r="G120" s="16">
        <f>IF(OR(B120="",F120=""),"",B120*F120)</f>
      </c>
      <c r="H120" s="4"/>
    </row>
    <row r="121" spans="1:8" x14ac:dyDescent="0.25">
      <c r="A121" s="14" t="s">
        <v>87</v>
      </c>
      <c r="B121" s="15"/>
      <c r="C121" s="15"/>
      <c r="D121" s="15"/>
      <c r="E121" s="15"/>
      <c r="F121" s="16">
        <v>2.2</v>
      </c>
      <c r="G121" s="16">
        <f>IF(OR(B121="",F121=""),"",B121*F121)</f>
      </c>
      <c r="H121" s="4"/>
    </row>
    <row r="122" spans="1:8" x14ac:dyDescent="0.25">
      <c r="A122" s="14" t="s">
        <v>88</v>
      </c>
      <c r="B122" s="15"/>
      <c r="C122" s="15"/>
      <c r="D122" s="15"/>
      <c r="E122" s="15"/>
      <c r="F122" s="16">
        <v>0.7</v>
      </c>
      <c r="G122" s="16">
        <f>IF(OR(B122="",F122=""),"",B122*F122)</f>
      </c>
      <c r="H122" s="4"/>
    </row>
    <row r="123" spans="1:8" x14ac:dyDescent="0.25">
      <c r="A123" s="14" t="s">
        <v>89</v>
      </c>
      <c r="B123" s="15"/>
      <c r="C123" s="15"/>
      <c r="D123" s="15"/>
      <c r="E123" s="15"/>
      <c r="F123" s="16">
        <v>0.4</v>
      </c>
      <c r="G123" s="16">
        <f>IF(OR(B123="",F123=""),"",B123*F123)</f>
      </c>
      <c r="H123" s="4"/>
    </row>
    <row r="124" spans="1:8" x14ac:dyDescent="0.25">
      <c r="A124" s="14" t="s">
        <v>83</v>
      </c>
      <c r="B124" s="15"/>
      <c r="C124" s="15"/>
      <c r="D124" s="15"/>
      <c r="E124" s="15"/>
      <c r="F124" s="16">
        <v>0.3</v>
      </c>
      <c r="G124" s="16">
        <f>IF(OR(B124="",F124=""),"",B124*F124)</f>
      </c>
      <c r="H124" s="4"/>
    </row>
    <row r="125" spans="1:8" x14ac:dyDescent="0.25">
      <c r="A125" s="14" t="s">
        <v>73</v>
      </c>
      <c r="B125" s="15"/>
      <c r="C125" s="15"/>
      <c r="D125" s="15"/>
      <c r="E125" s="15"/>
      <c r="F125" s="16">
        <v>1.5</v>
      </c>
      <c r="G125" s="16">
        <f>IF(OR(B125="",F125=""),"",B125*F125)</f>
      </c>
      <c r="H125" s="4"/>
    </row>
    <row r="126" spans="1:8" x14ac:dyDescent="0.25">
      <c r="A126" s="14" t="s">
        <v>76</v>
      </c>
      <c r="B126" s="15"/>
      <c r="C126" s="15"/>
      <c r="D126" s="15"/>
      <c r="E126" s="15"/>
      <c r="F126" s="16">
        <v>0.9</v>
      </c>
      <c r="G126" s="16">
        <f>IF(OR(B126="",F126=""),"",B126*F126)</f>
      </c>
      <c r="H126" s="4"/>
    </row>
    <row r="127" spans="1:8" x14ac:dyDescent="0.25">
      <c r="A127" s="14" t="s">
        <v>84</v>
      </c>
      <c r="B127" s="15"/>
      <c r="C127" s="15"/>
      <c r="D127" s="15"/>
      <c r="E127" s="15"/>
      <c r="F127" s="16">
        <v>0.8</v>
      </c>
      <c r="G127" s="16">
        <f>IF(OR(B127="",F127=""),"",B127*F127)</f>
      </c>
      <c r="H127" s="4"/>
    </row>
    <row r="128" spans="1:8" x14ac:dyDescent="0.25">
      <c r="A128" s="14" t="s">
        <v>40</v>
      </c>
      <c r="B128" s="15"/>
      <c r="C128" s="15"/>
      <c r="D128" s="15"/>
      <c r="E128" s="15"/>
      <c r="F128" s="16">
        <v>0.6</v>
      </c>
      <c r="G128" s="16">
        <f>IF(OR(B128="",F128=""),"",B128*F128)</f>
      </c>
      <c r="H128" s="4"/>
    </row>
    <row r="129" spans="1:8" x14ac:dyDescent="0.25">
      <c r="A129" s="14" t="s">
        <v>90</v>
      </c>
      <c r="B129" s="15"/>
      <c r="C129" s="15"/>
      <c r="D129" s="15"/>
      <c r="E129" s="15"/>
      <c r="F129" s="16">
        <v>0.4</v>
      </c>
      <c r="G129" s="16">
        <f>IF(OR(B129="",F129=""),"",B129*F129)</f>
      </c>
      <c r="H129" s="4"/>
    </row>
    <row r="130" spans="1:8" x14ac:dyDescent="0.25">
      <c r="A130" s="14" t="s">
        <v>91</v>
      </c>
      <c r="B130" s="15"/>
      <c r="C130" s="15"/>
      <c r="D130" s="15"/>
      <c r="E130" s="15"/>
      <c r="F130" s="16">
        <v>0.3</v>
      </c>
      <c r="G130" s="16">
        <f>IF(OR(B130="",F130=""),"",B130*F130)</f>
      </c>
      <c r="H130" s="4"/>
    </row>
    <row r="131" spans="1:8" x14ac:dyDescent="0.25">
      <c r="A131" s="4" t="s">
        <v>49</v>
      </c>
      <c r="B131" s="15"/>
      <c r="C131" s="15"/>
      <c r="D131" s="15"/>
      <c r="E131" s="15"/>
      <c r="F131" s="17"/>
      <c r="G131" s="16">
        <f>IF(OR(B131="",F131=""),"",B131*F131)</f>
      </c>
      <c r="H131" s="4"/>
    </row>
    <row r="132" spans="1:8" x14ac:dyDescent="0.25">
      <c r="A132" s="4" t="s">
        <v>49</v>
      </c>
      <c r="B132" s="15"/>
      <c r="C132" s="15"/>
      <c r="D132" s="15"/>
      <c r="E132" s="15"/>
      <c r="F132" s="17"/>
      <c r="G132" s="16">
        <f>IF(OR(B132="",F132=""),"",B132*F132)</f>
      </c>
      <c r="H132" s="4"/>
    </row>
    <row r="133" spans="1:8" x14ac:dyDescent="0.25">
      <c r="A133" s="4" t="s">
        <v>49</v>
      </c>
      <c r="B133" s="15"/>
      <c r="C133" s="15"/>
      <c r="D133" s="15"/>
      <c r="E133" s="15"/>
      <c r="F133" s="17"/>
      <c r="G133" s="16">
        <f>IF(OR(B133="",F133=""),"",B133*F133)</f>
      </c>
      <c r="H133" s="4"/>
    </row>
    <row r="134" spans="1:8" x14ac:dyDescent="0.25">
      <c r="A134" s="13" t="s">
        <v>84</v>
      </c>
      <c r="B134" s="13"/>
      <c r="C134" s="13"/>
      <c r="D134" s="13"/>
      <c r="E134" s="13"/>
      <c r="F134" s="13"/>
      <c r="G134" s="13"/>
      <c r="H134" s="13"/>
    </row>
    <row r="135" spans="1:8" x14ac:dyDescent="0.25">
      <c r="A135" s="14" t="s">
        <v>84</v>
      </c>
      <c r="B135" s="15"/>
      <c r="C135" s="15"/>
      <c r="D135" s="15"/>
      <c r="E135" s="15"/>
      <c r="F135" s="16">
        <v>0.8</v>
      </c>
      <c r="G135" s="16">
        <f>IF(OR(B135="",F135=""),"",B135*F135)</f>
      </c>
      <c r="H135" s="4"/>
    </row>
    <row r="136" spans="1:8" x14ac:dyDescent="0.25">
      <c r="A136" s="14" t="s">
        <v>92</v>
      </c>
      <c r="B136" s="15"/>
      <c r="C136" s="15"/>
      <c r="D136" s="15"/>
      <c r="E136" s="15"/>
      <c r="F136" s="16">
        <v>1.3</v>
      </c>
      <c r="G136" s="16">
        <f>IF(OR(B136="",F136=""),"",B136*F136)</f>
      </c>
      <c r="H136" s="4"/>
    </row>
    <row r="137" spans="1:8" x14ac:dyDescent="0.25">
      <c r="A137" s="14" t="s">
        <v>93</v>
      </c>
      <c r="B137" s="15"/>
      <c r="C137" s="15"/>
      <c r="D137" s="15"/>
      <c r="E137" s="15"/>
      <c r="F137" s="16">
        <v>0.4</v>
      </c>
      <c r="G137" s="16">
        <f>IF(OR(B137="",F137=""),"",B137*F137)</f>
      </c>
      <c r="H137" s="4"/>
    </row>
    <row r="138" spans="1:8" x14ac:dyDescent="0.25">
      <c r="A138" s="14" t="s">
        <v>40</v>
      </c>
      <c r="B138" s="15"/>
      <c r="C138" s="15"/>
      <c r="D138" s="15"/>
      <c r="E138" s="15"/>
      <c r="F138" s="16">
        <v>0.6</v>
      </c>
      <c r="G138" s="16">
        <f>IF(OR(B138="",F138=""),"",B138*F138)</f>
      </c>
      <c r="H138" s="4"/>
    </row>
    <row r="139" spans="1:8" x14ac:dyDescent="0.25">
      <c r="A139" s="14" t="s">
        <v>94</v>
      </c>
      <c r="B139" s="15"/>
      <c r="C139" s="15"/>
      <c r="D139" s="15"/>
      <c r="E139" s="15"/>
      <c r="F139" s="16">
        <v>0.4</v>
      </c>
      <c r="G139" s="16">
        <f>IF(OR(B139="",F139=""),"",B139*F139)</f>
      </c>
      <c r="H139" s="4"/>
    </row>
    <row r="140" spans="1:8" x14ac:dyDescent="0.25">
      <c r="A140" s="14" t="s">
        <v>95</v>
      </c>
      <c r="B140" s="15"/>
      <c r="C140" s="15"/>
      <c r="D140" s="15"/>
      <c r="E140" s="15"/>
      <c r="F140" s="16">
        <v>0.15</v>
      </c>
      <c r="G140" s="16">
        <f>IF(OR(B140="",F140=""),"",B140*F140)</f>
      </c>
      <c r="H140" s="4"/>
    </row>
    <row r="141" spans="1:8" x14ac:dyDescent="0.25">
      <c r="A141" s="14" t="s">
        <v>96</v>
      </c>
      <c r="B141" s="15"/>
      <c r="C141" s="15"/>
      <c r="D141" s="15"/>
      <c r="E141" s="15"/>
      <c r="F141" s="16">
        <v>0.1</v>
      </c>
      <c r="G141" s="16">
        <f>IF(OR(B141="",F141=""),"",B141*F141)</f>
      </c>
      <c r="H141" s="4"/>
    </row>
    <row r="142" spans="1:8" x14ac:dyDescent="0.25">
      <c r="A142" s="14" t="s">
        <v>97</v>
      </c>
      <c r="B142" s="15"/>
      <c r="C142" s="15"/>
      <c r="D142" s="15"/>
      <c r="E142" s="15"/>
      <c r="F142" s="16">
        <v>0.15</v>
      </c>
      <c r="G142" s="16">
        <f>IF(OR(B142="",F142=""),"",B142*F142)</f>
      </c>
      <c r="H142" s="4"/>
    </row>
    <row r="143" spans="1:8" x14ac:dyDescent="0.25">
      <c r="A143" s="14" t="s">
        <v>98</v>
      </c>
      <c r="B143" s="15"/>
      <c r="C143" s="15"/>
      <c r="D143" s="15"/>
      <c r="E143" s="15"/>
      <c r="F143" s="16">
        <v>0.4</v>
      </c>
      <c r="G143" s="16">
        <f>IF(OR(B143="",F143=""),"",B143*F143)</f>
      </c>
      <c r="H143" s="4"/>
    </row>
    <row r="144" spans="1:8" x14ac:dyDescent="0.25">
      <c r="A144" s="4" t="s">
        <v>49</v>
      </c>
      <c r="B144" s="15"/>
      <c r="C144" s="15"/>
      <c r="D144" s="15"/>
      <c r="E144" s="15"/>
      <c r="F144" s="17"/>
      <c r="G144" s="16">
        <f>IF(OR(B144="",F144=""),"",B144*F144)</f>
      </c>
      <c r="H144" s="4"/>
    </row>
    <row r="145" spans="1:8" x14ac:dyDescent="0.25">
      <c r="A145" s="4" t="s">
        <v>49</v>
      </c>
      <c r="B145" s="15"/>
      <c r="C145" s="15"/>
      <c r="D145" s="15"/>
      <c r="E145" s="15"/>
      <c r="F145" s="17"/>
      <c r="G145" s="16">
        <f>IF(OR(B145="",F145=""),"",B145*F145)</f>
      </c>
      <c r="H145" s="4"/>
    </row>
    <row r="146" spans="1:8" x14ac:dyDescent="0.25">
      <c r="A146" s="4" t="s">
        <v>49</v>
      </c>
      <c r="B146" s="15"/>
      <c r="C146" s="15"/>
      <c r="D146" s="15"/>
      <c r="E146" s="15"/>
      <c r="F146" s="17"/>
      <c r="G146" s="16">
        <f>IF(OR(B146="",F146=""),"",B146*F146)</f>
      </c>
      <c r="H146" s="4"/>
    </row>
    <row r="147" spans="1:8" x14ac:dyDescent="0.25">
      <c r="A147" s="13" t="s">
        <v>99</v>
      </c>
      <c r="B147" s="13"/>
      <c r="C147" s="13"/>
      <c r="D147" s="13"/>
      <c r="E147" s="13"/>
      <c r="F147" s="13"/>
      <c r="G147" s="13"/>
      <c r="H147" s="13"/>
    </row>
    <row r="148" spans="1:8" x14ac:dyDescent="0.25">
      <c r="A148" s="14" t="s">
        <v>100</v>
      </c>
      <c r="B148" s="15"/>
      <c r="C148" s="15"/>
      <c r="D148" s="15"/>
      <c r="E148" s="15"/>
      <c r="F148" s="16">
        <v>0.5</v>
      </c>
      <c r="G148" s="16">
        <f>IF(OR(B148="",F148=""),"",B148*F148)</f>
      </c>
      <c r="H148" s="4"/>
    </row>
    <row r="149" spans="1:8" x14ac:dyDescent="0.25">
      <c r="A149" s="14" t="s">
        <v>101</v>
      </c>
      <c r="B149" s="15"/>
      <c r="C149" s="15"/>
      <c r="D149" s="15"/>
      <c r="E149" s="15"/>
      <c r="F149" s="16">
        <v>0.5</v>
      </c>
      <c r="G149" s="16">
        <f>IF(OR(B149="",F149=""),"",B149*F149)</f>
      </c>
      <c r="H149" s="4"/>
    </row>
    <row r="150" spans="1:8" x14ac:dyDescent="0.25">
      <c r="A150" s="14" t="s">
        <v>102</v>
      </c>
      <c r="B150" s="15"/>
      <c r="C150" s="15"/>
      <c r="D150" s="15"/>
      <c r="E150" s="15"/>
      <c r="F150" s="16">
        <v>0.5</v>
      </c>
      <c r="G150" s="16">
        <f>IF(OR(B150="",F150=""),"",B150*F150)</f>
      </c>
      <c r="H150" s="4"/>
    </row>
    <row r="151" spans="1:8" x14ac:dyDescent="0.25">
      <c r="A151" s="14" t="s">
        <v>79</v>
      </c>
      <c r="B151" s="15"/>
      <c r="C151" s="15"/>
      <c r="D151" s="15"/>
      <c r="E151" s="15"/>
      <c r="F151" s="16">
        <v>0.2</v>
      </c>
      <c r="G151" s="16">
        <f>IF(OR(B151="",F151=""),"",B151*F151)</f>
      </c>
      <c r="H151" s="4"/>
    </row>
    <row r="152" spans="1:8" x14ac:dyDescent="0.25">
      <c r="A152" s="4" t="s">
        <v>49</v>
      </c>
      <c r="B152" s="15"/>
      <c r="C152" s="15"/>
      <c r="D152" s="15"/>
      <c r="E152" s="15"/>
      <c r="F152" s="17"/>
      <c r="G152" s="16">
        <f>IF(OR(B152="",F152=""),"",B152*F152)</f>
      </c>
      <c r="H152" s="4"/>
    </row>
    <row r="153" spans="1:8" x14ac:dyDescent="0.25">
      <c r="A153" s="4" t="s">
        <v>49</v>
      </c>
      <c r="B153" s="15"/>
      <c r="C153" s="15"/>
      <c r="D153" s="15"/>
      <c r="E153" s="15"/>
      <c r="F153" s="17"/>
      <c r="G153" s="16">
        <f>IF(OR(B153="",F153=""),"",B153*F153)</f>
      </c>
      <c r="H153" s="4"/>
    </row>
    <row r="154" spans="1:8" x14ac:dyDescent="0.25">
      <c r="A154" s="13" t="s">
        <v>103</v>
      </c>
      <c r="B154" s="13"/>
      <c r="C154" s="13"/>
      <c r="D154" s="13"/>
      <c r="E154" s="13"/>
      <c r="F154" s="13"/>
      <c r="G154" s="13"/>
      <c r="H154" s="13"/>
    </row>
    <row r="155" spans="1:8" x14ac:dyDescent="0.25">
      <c r="A155" s="14" t="s">
        <v>104</v>
      </c>
      <c r="B155" s="15"/>
      <c r="C155" s="15"/>
      <c r="D155" s="15"/>
      <c r="E155" s="15"/>
      <c r="F155" s="16">
        <v>0.3</v>
      </c>
      <c r="G155" s="16">
        <f>IF(OR(B155="",F155=""),"",B155*F155)</f>
      </c>
      <c r="H155" s="4"/>
    </row>
    <row r="156" spans="1:8" x14ac:dyDescent="0.25">
      <c r="A156" s="14" t="s">
        <v>73</v>
      </c>
      <c r="B156" s="15"/>
      <c r="C156" s="15"/>
      <c r="D156" s="15"/>
      <c r="E156" s="15"/>
      <c r="F156" s="16">
        <v>1.5</v>
      </c>
      <c r="G156" s="16">
        <f>IF(OR(B156="",F156=""),"",B156*F156)</f>
      </c>
      <c r="H156" s="4"/>
    </row>
    <row r="157" spans="1:8" x14ac:dyDescent="0.25">
      <c r="A157" s="14" t="s">
        <v>34</v>
      </c>
      <c r="B157" s="15"/>
      <c r="C157" s="15"/>
      <c r="D157" s="15"/>
      <c r="E157" s="15"/>
      <c r="F157" s="16">
        <v>0.5</v>
      </c>
      <c r="G157" s="16">
        <f>IF(OR(B157="",F157=""),"",B157*F157)</f>
      </c>
      <c r="H157" s="4"/>
    </row>
    <row r="158" spans="1:8" x14ac:dyDescent="0.25">
      <c r="A158" s="14" t="s">
        <v>79</v>
      </c>
      <c r="B158" s="15"/>
      <c r="C158" s="15"/>
      <c r="D158" s="15"/>
      <c r="E158" s="15"/>
      <c r="F158" s="16">
        <v>0.2</v>
      </c>
      <c r="G158" s="16">
        <f>IF(OR(B158="",F158=""),"",B158*F158)</f>
      </c>
      <c r="H158" s="4"/>
    </row>
    <row r="159" spans="1:8" x14ac:dyDescent="0.25">
      <c r="A159" s="4" t="s">
        <v>49</v>
      </c>
      <c r="B159" s="15"/>
      <c r="C159" s="15"/>
      <c r="D159" s="15"/>
      <c r="E159" s="15"/>
      <c r="F159" s="17"/>
      <c r="G159" s="16">
        <f>IF(OR(B159="",F159=""),"",B159*F159)</f>
      </c>
      <c r="H159" s="4"/>
    </row>
    <row r="160" spans="1:8" x14ac:dyDescent="0.25">
      <c r="A160" s="4" t="s">
        <v>49</v>
      </c>
      <c r="B160" s="15"/>
      <c r="C160" s="15"/>
      <c r="D160" s="15"/>
      <c r="E160" s="15"/>
      <c r="F160" s="17"/>
      <c r="G160" s="16">
        <f>IF(OR(B160="",F160=""),"",B160*F160)</f>
      </c>
      <c r="H160" s="4"/>
    </row>
    <row r="161" spans="1:8" x14ac:dyDescent="0.25">
      <c r="A161" s="13" t="s">
        <v>105</v>
      </c>
      <c r="B161" s="13"/>
      <c r="C161" s="13"/>
      <c r="D161" s="13"/>
      <c r="E161" s="13"/>
      <c r="F161" s="13"/>
      <c r="G161" s="13"/>
      <c r="H161" s="13"/>
    </row>
    <row r="162" spans="1:8" x14ac:dyDescent="0.25">
      <c r="A162" s="14" t="s">
        <v>106</v>
      </c>
      <c r="B162" s="15"/>
      <c r="C162" s="15"/>
      <c r="D162" s="15"/>
      <c r="E162" s="15"/>
      <c r="F162" s="16">
        <v>1.4</v>
      </c>
      <c r="G162" s="16">
        <f>IF(OR(B162="",F162=""),"",B162*F162)</f>
      </c>
      <c r="H162" s="4"/>
    </row>
    <row r="163" spans="1:8" x14ac:dyDescent="0.25">
      <c r="A163" s="14" t="s">
        <v>107</v>
      </c>
      <c r="B163" s="15"/>
      <c r="C163" s="15"/>
      <c r="D163" s="15"/>
      <c r="E163" s="15"/>
      <c r="F163" s="16">
        <v>0.6</v>
      </c>
      <c r="G163" s="16">
        <f>IF(OR(B163="",F163=""),"",B163*F163)</f>
      </c>
      <c r="H163" s="4"/>
    </row>
    <row r="164" spans="1:8" x14ac:dyDescent="0.25">
      <c r="A164" s="14" t="s">
        <v>108</v>
      </c>
      <c r="B164" s="15"/>
      <c r="C164" s="15"/>
      <c r="D164" s="15"/>
      <c r="E164" s="15"/>
      <c r="F164" s="16">
        <v>1.2</v>
      </c>
      <c r="G164" s="16">
        <f>IF(OR(B164="",F164=""),"",B164*F164)</f>
      </c>
      <c r="H164" s="4"/>
    </row>
    <row r="165" spans="1:8" x14ac:dyDescent="0.25">
      <c r="A165" s="14" t="s">
        <v>109</v>
      </c>
      <c r="B165" s="15"/>
      <c r="C165" s="15"/>
      <c r="D165" s="15"/>
      <c r="E165" s="15"/>
      <c r="F165" s="16">
        <v>0.8</v>
      </c>
      <c r="G165" s="16">
        <f>IF(OR(B165="",F165=""),"",B165*F165)</f>
      </c>
      <c r="H165" s="4"/>
    </row>
    <row r="166" spans="1:8" x14ac:dyDescent="0.25">
      <c r="A166" s="14" t="s">
        <v>110</v>
      </c>
      <c r="B166" s="15"/>
      <c r="C166" s="15"/>
      <c r="D166" s="15"/>
      <c r="E166" s="15"/>
      <c r="F166" s="16">
        <v>0.3</v>
      </c>
      <c r="G166" s="16">
        <f>IF(OR(B166="",F166=""),"",B166*F166)</f>
      </c>
      <c r="H166" s="4"/>
    </row>
    <row r="167" spans="1:8" x14ac:dyDescent="0.25">
      <c r="A167" s="14" t="s">
        <v>111</v>
      </c>
      <c r="B167" s="15"/>
      <c r="C167" s="15"/>
      <c r="D167" s="15"/>
      <c r="E167" s="15"/>
      <c r="F167" s="16">
        <v>0.7</v>
      </c>
      <c r="G167" s="16">
        <f>IF(OR(B167="",F167=""),"",B167*F167)</f>
      </c>
      <c r="H167" s="4"/>
    </row>
    <row r="168" spans="1:8" x14ac:dyDescent="0.25">
      <c r="A168" s="14" t="s">
        <v>91</v>
      </c>
      <c r="B168" s="15"/>
      <c r="C168" s="15"/>
      <c r="D168" s="15"/>
      <c r="E168" s="15"/>
      <c r="F168" s="16">
        <v>0.3</v>
      </c>
      <c r="G168" s="16">
        <f>IF(OR(B168="",F168=""),"",B168*F168)</f>
      </c>
      <c r="H168" s="4"/>
    </row>
    <row r="169" spans="1:8" x14ac:dyDescent="0.25">
      <c r="A169" s="14" t="s">
        <v>60</v>
      </c>
      <c r="B169" s="15"/>
      <c r="C169" s="15"/>
      <c r="D169" s="15"/>
      <c r="E169" s="15"/>
      <c r="F169" s="16">
        <v>1</v>
      </c>
      <c r="G169" s="16">
        <f>IF(OR(B169="",F169=""),"",B169*F169)</f>
      </c>
      <c r="H169" s="4"/>
    </row>
    <row r="170" spans="1:8" x14ac:dyDescent="0.25">
      <c r="A170" s="4" t="s">
        <v>49</v>
      </c>
      <c r="B170" s="15"/>
      <c r="C170" s="15"/>
      <c r="D170" s="15"/>
      <c r="E170" s="15"/>
      <c r="F170" s="17"/>
      <c r="G170" s="16">
        <f>IF(OR(B170="",F170=""),"",B170*F170)</f>
      </c>
      <c r="H170" s="4"/>
    </row>
    <row r="171" spans="1:8" x14ac:dyDescent="0.25">
      <c r="A171" s="4" t="s">
        <v>49</v>
      </c>
      <c r="B171" s="15"/>
      <c r="C171" s="15"/>
      <c r="D171" s="15"/>
      <c r="E171" s="15"/>
      <c r="F171" s="17"/>
      <c r="G171" s="16">
        <f>IF(OR(B171="",F171=""),"",B171*F171)</f>
      </c>
      <c r="H171" s="4"/>
    </row>
    <row r="172" spans="1:8" x14ac:dyDescent="0.25">
      <c r="A172" s="4" t="s">
        <v>49</v>
      </c>
      <c r="B172" s="15"/>
      <c r="C172" s="15"/>
      <c r="D172" s="15"/>
      <c r="E172" s="15"/>
      <c r="F172" s="17"/>
      <c r="G172" s="16">
        <f>IF(OR(B172="",F172=""),"",B172*F172)</f>
      </c>
      <c r="H172" s="4"/>
    </row>
    <row r="173" spans="1:8" x14ac:dyDescent="0.25">
      <c r="A173" s="4" t="s">
        <v>49</v>
      </c>
      <c r="B173" s="15"/>
      <c r="C173" s="15"/>
      <c r="D173" s="15"/>
      <c r="E173" s="15"/>
      <c r="F173" s="17"/>
      <c r="G173" s="16">
        <f>IF(OR(B173="",F173=""),"",B173*F173)</f>
      </c>
      <c r="H173" s="4"/>
    </row>
    <row r="174" spans="1:8" x14ac:dyDescent="0.25">
      <c r="A174" s="13" t="s">
        <v>112</v>
      </c>
      <c r="B174" s="13"/>
      <c r="C174" s="13"/>
      <c r="D174" s="13"/>
      <c r="E174" s="13"/>
      <c r="F174" s="13"/>
      <c r="G174" s="13"/>
      <c r="H174" s="13"/>
    </row>
    <row r="175" spans="1:8" x14ac:dyDescent="0.25">
      <c r="A175" s="14" t="s">
        <v>111</v>
      </c>
      <c r="B175" s="15"/>
      <c r="C175" s="15"/>
      <c r="D175" s="15"/>
      <c r="E175" s="15"/>
      <c r="F175" s="16">
        <v>0.7</v>
      </c>
      <c r="G175" s="16">
        <f>IF(OR(B175="",F175=""),"",B175*F175)</f>
      </c>
      <c r="H175" s="4"/>
    </row>
    <row r="176" spans="1:8" x14ac:dyDescent="0.25">
      <c r="A176" s="14" t="s">
        <v>113</v>
      </c>
      <c r="B176" s="15"/>
      <c r="C176" s="15"/>
      <c r="D176" s="15"/>
      <c r="E176" s="15"/>
      <c r="F176" s="16">
        <v>0.8</v>
      </c>
      <c r="G176" s="16">
        <f>IF(OR(B176="",F176=""),"",B176*F176)</f>
      </c>
      <c r="H176" s="4"/>
    </row>
    <row r="177" spans="1:8" x14ac:dyDescent="0.25">
      <c r="A177" s="14" t="s">
        <v>90</v>
      </c>
      <c r="B177" s="15"/>
      <c r="C177" s="15"/>
      <c r="D177" s="15"/>
      <c r="E177" s="15"/>
      <c r="F177" s="16">
        <v>0.4</v>
      </c>
      <c r="G177" s="16">
        <f>IF(OR(B177="",F177=""),"",B177*F177)</f>
      </c>
      <c r="H177" s="4"/>
    </row>
    <row r="178" spans="1:8" x14ac:dyDescent="0.25">
      <c r="A178" s="14" t="s">
        <v>114</v>
      </c>
      <c r="B178" s="15"/>
      <c r="C178" s="15"/>
      <c r="D178" s="15"/>
      <c r="E178" s="15"/>
      <c r="F178" s="16">
        <v>0.5</v>
      </c>
      <c r="G178" s="16">
        <f>IF(OR(B178="",F178=""),"",B178*F178)</f>
      </c>
      <c r="H178" s="4"/>
    </row>
    <row r="179" spans="1:8" x14ac:dyDescent="0.25">
      <c r="A179" s="14" t="s">
        <v>115</v>
      </c>
      <c r="B179" s="15"/>
      <c r="C179" s="15"/>
      <c r="D179" s="15"/>
      <c r="E179" s="15"/>
      <c r="F179" s="16">
        <v>0.7</v>
      </c>
      <c r="G179" s="16">
        <f>IF(OR(B179="",F179=""),"",B179*F179)</f>
      </c>
      <c r="H179" s="4"/>
    </row>
    <row r="180" spans="1:8" x14ac:dyDescent="0.25">
      <c r="A180" s="14" t="s">
        <v>116</v>
      </c>
      <c r="B180" s="15"/>
      <c r="C180" s="15"/>
      <c r="D180" s="15"/>
      <c r="E180" s="15"/>
      <c r="F180" s="16">
        <v>0.3</v>
      </c>
      <c r="G180" s="16">
        <f>IF(OR(B180="",F180=""),"",B180*F180)</f>
      </c>
      <c r="H180" s="4"/>
    </row>
    <row r="181" spans="1:8" x14ac:dyDescent="0.25">
      <c r="A181" s="14" t="s">
        <v>109</v>
      </c>
      <c r="B181" s="15"/>
      <c r="C181" s="15"/>
      <c r="D181" s="15"/>
      <c r="E181" s="15"/>
      <c r="F181" s="16">
        <v>0.8</v>
      </c>
      <c r="G181" s="16">
        <f>IF(OR(B181="",F181=""),"",B181*F181)</f>
      </c>
      <c r="H181" s="4"/>
    </row>
    <row r="182" spans="1:8" x14ac:dyDescent="0.25">
      <c r="A182" s="14" t="s">
        <v>110</v>
      </c>
      <c r="B182" s="15"/>
      <c r="C182" s="15"/>
      <c r="D182" s="15"/>
      <c r="E182" s="15"/>
      <c r="F182" s="16">
        <v>0.3</v>
      </c>
      <c r="G182" s="16">
        <f>IF(OR(B182="",F182=""),"",B182*F182)</f>
      </c>
      <c r="H182" s="4"/>
    </row>
    <row r="183" spans="1:8" x14ac:dyDescent="0.25">
      <c r="A183" s="14" t="s">
        <v>117</v>
      </c>
      <c r="B183" s="15"/>
      <c r="C183" s="15"/>
      <c r="D183" s="15"/>
      <c r="E183" s="15"/>
      <c r="F183" s="16">
        <v>0.3</v>
      </c>
      <c r="G183" s="16">
        <f>IF(OR(B183="",F183=""),"",B183*F183)</f>
      </c>
      <c r="H183" s="4"/>
    </row>
    <row r="184" spans="1:8" x14ac:dyDescent="0.25">
      <c r="A184" s="4" t="s">
        <v>49</v>
      </c>
      <c r="B184" s="15"/>
      <c r="C184" s="15"/>
      <c r="D184" s="15"/>
      <c r="E184" s="15"/>
      <c r="F184" s="17"/>
      <c r="G184" s="16">
        <f>IF(OR(B184="",F184=""),"",B184*F184)</f>
      </c>
      <c r="H184" s="4"/>
    </row>
    <row r="185" spans="1:8" x14ac:dyDescent="0.25">
      <c r="A185" s="4" t="s">
        <v>49</v>
      </c>
      <c r="B185" s="15"/>
      <c r="C185" s="15"/>
      <c r="D185" s="15"/>
      <c r="E185" s="15"/>
      <c r="F185" s="17"/>
      <c r="G185" s="16">
        <f>IF(OR(B185="",F185=""),"",B185*F185)</f>
      </c>
      <c r="H185" s="4"/>
    </row>
    <row r="186" spans="1:8" x14ac:dyDescent="0.25">
      <c r="A186" s="4" t="s">
        <v>49</v>
      </c>
      <c r="B186" s="15"/>
      <c r="C186" s="15"/>
      <c r="D186" s="15"/>
      <c r="E186" s="15"/>
      <c r="F186" s="17"/>
      <c r="G186" s="16">
        <f>IF(OR(B186="",F186=""),"",B186*F186)</f>
      </c>
      <c r="H186" s="4"/>
    </row>
    <row r="187" spans="1:8" x14ac:dyDescent="0.25">
      <c r="A187" s="4" t="s">
        <v>49</v>
      </c>
      <c r="B187" s="15"/>
      <c r="C187" s="15"/>
      <c r="D187" s="15"/>
      <c r="E187" s="15"/>
      <c r="F187" s="17"/>
      <c r="G187" s="16">
        <f>IF(OR(B187="",F187=""),"",B187*F187)</f>
      </c>
      <c r="H187" s="4"/>
    </row>
    <row r="188" spans="1:8" x14ac:dyDescent="0.25">
      <c r="A188" s="13" t="s">
        <v>118</v>
      </c>
      <c r="B188" s="13"/>
      <c r="C188" s="13"/>
      <c r="D188" s="13"/>
      <c r="E188" s="13"/>
      <c r="F188" s="13"/>
      <c r="G188" s="13"/>
      <c r="H188" s="13"/>
    </row>
    <row r="189" spans="1:8" x14ac:dyDescent="0.25">
      <c r="A189" s="14" t="s">
        <v>119</v>
      </c>
      <c r="B189" s="15"/>
      <c r="C189" s="15"/>
      <c r="D189" s="15"/>
      <c r="E189" s="15"/>
      <c r="F189" s="16">
        <v>0.8</v>
      </c>
      <c r="G189" s="16">
        <f>IF(OR(B189="",F189=""),"",B189*F189)</f>
      </c>
      <c r="H189" s="4"/>
    </row>
    <row r="190" spans="1:8" x14ac:dyDescent="0.25">
      <c r="A190" s="14" t="s">
        <v>120</v>
      </c>
      <c r="B190" s="15"/>
      <c r="C190" s="15"/>
      <c r="D190" s="15"/>
      <c r="E190" s="15"/>
      <c r="F190" s="16">
        <v>0.2</v>
      </c>
      <c r="G190" s="16">
        <f>IF(OR(B190="",F190=""),"",B190*F190)</f>
      </c>
      <c r="H190" s="4"/>
    </row>
    <row r="191" spans="1:8" x14ac:dyDescent="0.25">
      <c r="A191" s="14" t="s">
        <v>115</v>
      </c>
      <c r="B191" s="15"/>
      <c r="C191" s="15"/>
      <c r="D191" s="15"/>
      <c r="E191" s="15"/>
      <c r="F191" s="16">
        <v>0.7</v>
      </c>
      <c r="G191" s="16">
        <f>IF(OR(B191="",F191=""),"",B191*F191)</f>
      </c>
      <c r="H191" s="4"/>
    </row>
    <row r="192" spans="1:8" x14ac:dyDescent="0.25">
      <c r="A192" s="14" t="s">
        <v>116</v>
      </c>
      <c r="B192" s="15"/>
      <c r="C192" s="15"/>
      <c r="D192" s="15"/>
      <c r="E192" s="15"/>
      <c r="F192" s="16">
        <v>0.3</v>
      </c>
      <c r="G192" s="16">
        <f>IF(OR(B192="",F192=""),"",B192*F192)</f>
      </c>
      <c r="H192" s="4"/>
    </row>
    <row r="193" spans="1:8" x14ac:dyDescent="0.25">
      <c r="A193" s="14" t="s">
        <v>46</v>
      </c>
      <c r="B193" s="15"/>
      <c r="C193" s="15"/>
      <c r="D193" s="15"/>
      <c r="E193" s="15"/>
      <c r="F193" s="16">
        <v>0.5</v>
      </c>
      <c r="G193" s="16">
        <f>IF(OR(B193="",F193=""),"",B193*F193)</f>
      </c>
      <c r="H193" s="4"/>
    </row>
    <row r="194" spans="1:8" x14ac:dyDescent="0.25">
      <c r="A194" s="4" t="s">
        <v>49</v>
      </c>
      <c r="B194" s="15"/>
      <c r="C194" s="15"/>
      <c r="D194" s="15"/>
      <c r="E194" s="15"/>
      <c r="F194" s="17"/>
      <c r="G194" s="16">
        <f>IF(OR(B194="",F194=""),"",B194*F194)</f>
      </c>
      <c r="H194" s="4"/>
    </row>
    <row r="195" spans="1:8" x14ac:dyDescent="0.25">
      <c r="A195" s="4" t="s">
        <v>49</v>
      </c>
      <c r="B195" s="15"/>
      <c r="C195" s="15"/>
      <c r="D195" s="15"/>
      <c r="E195" s="15"/>
      <c r="F195" s="17"/>
      <c r="G195" s="16">
        <f>IF(OR(B195="",F195=""),"",B195*F195)</f>
      </c>
      <c r="H195" s="4"/>
    </row>
    <row r="196" spans="1:8" x14ac:dyDescent="0.25">
      <c r="A196" s="4" t="s">
        <v>49</v>
      </c>
      <c r="B196" s="15"/>
      <c r="C196" s="15"/>
      <c r="D196" s="15"/>
      <c r="E196" s="15"/>
      <c r="F196" s="17"/>
      <c r="G196" s="16">
        <f>IF(OR(B196="",F196=""),"",B196*F196)</f>
      </c>
      <c r="H196" s="4"/>
    </row>
    <row r="197" spans="1:8" x14ac:dyDescent="0.25">
      <c r="A197" s="13" t="s">
        <v>121</v>
      </c>
      <c r="B197" s="13"/>
      <c r="C197" s="13"/>
      <c r="D197" s="13"/>
      <c r="E197" s="13"/>
      <c r="F197" s="13"/>
      <c r="G197" s="13"/>
      <c r="H197" s="13"/>
    </row>
    <row r="198" spans="1:8" x14ac:dyDescent="0.25">
      <c r="A198" s="4" t="s">
        <v>49</v>
      </c>
      <c r="B198" s="15"/>
      <c r="C198" s="15"/>
      <c r="D198" s="15"/>
      <c r="E198" s="15"/>
      <c r="F198" s="17"/>
      <c r="G198" s="16">
        <f>IF(OR(B198="",F198=""),"",B198*F198)</f>
      </c>
      <c r="H198" s="4"/>
    </row>
    <row r="199" spans="1:8" x14ac:dyDescent="0.25">
      <c r="A199" s="4" t="s">
        <v>49</v>
      </c>
      <c r="B199" s="15"/>
      <c r="C199" s="15"/>
      <c r="D199" s="15"/>
      <c r="E199" s="15"/>
      <c r="F199" s="17"/>
      <c r="G199" s="16">
        <f>IF(OR(B199="",F199=""),"",B199*F199)</f>
      </c>
      <c r="H199" s="4"/>
    </row>
    <row r="200" spans="1:8" x14ac:dyDescent="0.25">
      <c r="A200" s="4" t="s">
        <v>49</v>
      </c>
      <c r="B200" s="15"/>
      <c r="C200" s="15"/>
      <c r="D200" s="15"/>
      <c r="E200" s="15"/>
      <c r="F200" s="17"/>
      <c r="G200" s="16">
        <f>IF(OR(B200="",F200=""),"",B200*F200)</f>
      </c>
      <c r="H200" s="4"/>
    </row>
    <row r="201" spans="1:8" x14ac:dyDescent="0.25">
      <c r="A201" s="4" t="s">
        <v>49</v>
      </c>
      <c r="B201" s="15"/>
      <c r="C201" s="15"/>
      <c r="D201" s="15"/>
      <c r="E201" s="15"/>
      <c r="F201" s="17"/>
      <c r="G201" s="16">
        <f>IF(OR(B201="",F201=""),"",B201*F201)</f>
      </c>
      <c r="H201" s="4"/>
    </row>
    <row r="202" spans="1:8" x14ac:dyDescent="0.25">
      <c r="A202" s="4" t="s">
        <v>49</v>
      </c>
      <c r="B202" s="15"/>
      <c r="C202" s="15"/>
      <c r="D202" s="15"/>
      <c r="E202" s="15"/>
      <c r="F202" s="17"/>
      <c r="G202" s="16">
        <f>IF(OR(B202="",F202=""),"",B202*F202)</f>
      </c>
      <c r="H202" s="4"/>
    </row>
    <row r="203" spans="1:8" x14ac:dyDescent="0.25">
      <c r="A203" s="13" t="s">
        <v>122</v>
      </c>
      <c r="B203" s="13"/>
      <c r="C203" s="13"/>
      <c r="D203" s="13"/>
      <c r="E203" s="13"/>
      <c r="F203" s="13"/>
      <c r="G203" s="13"/>
      <c r="H203" s="13"/>
    </row>
    <row r="204" spans="1:8" x14ac:dyDescent="0.25">
      <c r="A204" s="4" t="s">
        <v>49</v>
      </c>
      <c r="B204" s="15"/>
      <c r="C204" s="15"/>
      <c r="D204" s="15"/>
      <c r="E204" s="15"/>
      <c r="F204" s="17"/>
      <c r="G204" s="16">
        <f>IF(OR(B204="",F204=""),"",B204*F204)</f>
      </c>
      <c r="H204" s="4"/>
    </row>
    <row r="205" spans="1:8" x14ac:dyDescent="0.25">
      <c r="A205" s="4" t="s">
        <v>49</v>
      </c>
      <c r="B205" s="15"/>
      <c r="C205" s="15"/>
      <c r="D205" s="15"/>
      <c r="E205" s="15"/>
      <c r="F205" s="17"/>
      <c r="G205" s="16">
        <f>IF(OR(B205="",F205=""),"",B205*F205)</f>
      </c>
      <c r="H205" s="4"/>
    </row>
    <row r="206" spans="1:8" x14ac:dyDescent="0.25">
      <c r="A206" s="4" t="s">
        <v>49</v>
      </c>
      <c r="B206" s="15"/>
      <c r="C206" s="15"/>
      <c r="D206" s="15"/>
      <c r="E206" s="15"/>
      <c r="F206" s="17"/>
      <c r="G206" s="16">
        <f>IF(OR(B206="",F206=""),"",B206*F206)</f>
      </c>
      <c r="H206" s="4"/>
    </row>
    <row r="207" spans="1:8" x14ac:dyDescent="0.25">
      <c r="A207" s="4" t="s">
        <v>49</v>
      </c>
      <c r="B207" s="15"/>
      <c r="C207" s="15"/>
      <c r="D207" s="15"/>
      <c r="E207" s="15"/>
      <c r="F207" s="17"/>
      <c r="G207" s="16">
        <f>IF(OR(B207="",F207=""),"",B207*F207)</f>
      </c>
      <c r="H207" s="4"/>
    </row>
    <row r="208" spans="1:8" x14ac:dyDescent="0.25">
      <c r="A208" s="13" t="s">
        <v>123</v>
      </c>
      <c r="B208" s="13"/>
      <c r="C208" s="13"/>
      <c r="D208" s="13"/>
      <c r="E208" s="13"/>
      <c r="F208" s="13"/>
      <c r="G208" s="13"/>
      <c r="H208" s="13"/>
    </row>
    <row r="209" spans="1:8" x14ac:dyDescent="0.25">
      <c r="A209" s="4" t="s">
        <v>49</v>
      </c>
      <c r="B209" s="15"/>
      <c r="C209" s="15"/>
      <c r="D209" s="15"/>
      <c r="E209" s="15"/>
      <c r="F209" s="17"/>
      <c r="G209" s="16">
        <f>IF(OR(B209="",F209=""),"",B209*F209)</f>
      </c>
      <c r="H209" s="4"/>
    </row>
    <row r="210" spans="1:8" x14ac:dyDescent="0.25">
      <c r="A210" s="4" t="s">
        <v>49</v>
      </c>
      <c r="B210" s="15"/>
      <c r="C210" s="15"/>
      <c r="D210" s="15"/>
      <c r="E210" s="15"/>
      <c r="F210" s="17"/>
      <c r="G210" s="16">
        <f>IF(OR(B210="",F210=""),"",B210*F210)</f>
      </c>
      <c r="H210" s="4"/>
    </row>
    <row r="211" spans="1:8" x14ac:dyDescent="0.25">
      <c r="A211" s="4" t="s">
        <v>49</v>
      </c>
      <c r="B211" s="15"/>
      <c r="C211" s="15"/>
      <c r="D211" s="15"/>
      <c r="E211" s="15"/>
      <c r="F211" s="17"/>
      <c r="G211" s="16">
        <f>IF(OR(B211="",F211=""),"",B211*F211)</f>
      </c>
      <c r="H211" s="4"/>
    </row>
    <row r="212" spans="1:8" x14ac:dyDescent="0.25">
      <c r="A212" s="4" t="s">
        <v>49</v>
      </c>
      <c r="B212" s="15"/>
      <c r="C212" s="15"/>
      <c r="D212" s="15"/>
      <c r="E212" s="15"/>
      <c r="F212" s="17"/>
      <c r="G212" s="16">
        <f>IF(OR(B212="",F212=""),"",B212*F212)</f>
      </c>
      <c r="H212" s="4"/>
    </row>
    <row r="213" spans="1:8" x14ac:dyDescent="0.25">
      <c r="A213" s="4" t="s">
        <v>49</v>
      </c>
      <c r="B213" s="15"/>
      <c r="C213" s="15"/>
      <c r="D213" s="15"/>
      <c r="E213" s="15"/>
      <c r="F213" s="17"/>
      <c r="G213" s="16">
        <f>IF(OR(B213="",F213=""),"",B213*F213)</f>
      </c>
      <c r="H213" s="4"/>
    </row>
    <row r="214" spans="1:8" x14ac:dyDescent="0.25">
      <c r="A214" s="4" t="s">
        <v>49</v>
      </c>
      <c r="B214" s="15"/>
      <c r="C214" s="15"/>
      <c r="D214" s="15"/>
      <c r="E214" s="15"/>
      <c r="F214" s="17"/>
      <c r="G214" s="16">
        <f>IF(OR(B214="",F214=""),"",B214*F214)</f>
      </c>
      <c r="H214" s="4"/>
    </row>
    <row r="215" spans="1:7" x14ac:dyDescent="0.25">
      <c r="A215" s="3" t="s">
        <v>12</v>
      </c>
      <c r="G215" s="18">
        <f>SUM(G24:G214)</f>
      </c>
    </row>
    <row r="218" spans="1:8" x14ac:dyDescent="0.25">
      <c r="A218" s="6" t="s">
        <v>124</v>
      </c>
      <c r="B218" s="6"/>
      <c r="C218" s="6"/>
      <c r="D218" s="6"/>
      <c r="E218" s="6"/>
      <c r="F218" s="6"/>
      <c r="G218" s="6"/>
      <c r="H218" s="6"/>
    </row>
    <row r="219" ht="30" customHeight="1" spans="1:8" x14ac:dyDescent="0.25">
      <c r="A219" s="19" t="s">
        <v>125</v>
      </c>
      <c r="B219" s="19"/>
      <c r="C219" s="19"/>
      <c r="D219" s="19"/>
      <c r="E219" s="19"/>
      <c r="F219" s="19"/>
      <c r="G219" s="19"/>
      <c r="H219" s="19"/>
    </row>
    <row r="220" spans="1:8" x14ac:dyDescent="0.25">
      <c r="A220" s="20" t="s">
        <v>17</v>
      </c>
      <c r="B220" s="20" t="s">
        <v>18</v>
      </c>
      <c r="C220" s="20" t="s">
        <v>49</v>
      </c>
      <c r="D220" s="20" t="s">
        <v>49</v>
      </c>
      <c r="E220" s="20" t="s">
        <v>49</v>
      </c>
      <c r="F220" s="20" t="s">
        <v>22</v>
      </c>
      <c r="G220" s="20" t="s">
        <v>23</v>
      </c>
      <c r="H220" s="20" t="s">
        <v>24</v>
      </c>
    </row>
    <row r="221" spans="1:8" x14ac:dyDescent="0.25">
      <c r="A221" s="14" t="s">
        <v>126</v>
      </c>
      <c r="B221" s="15"/>
      <c r="C221" s="21"/>
      <c r="D221" s="21"/>
      <c r="E221" s="21"/>
      <c r="F221" s="16">
        <v>0.04</v>
      </c>
      <c r="G221" s="16">
        <f>IF(B221="","",B221*F221)</f>
      </c>
      <c r="H221" s="4"/>
    </row>
    <row r="222" spans="1:8" x14ac:dyDescent="0.25">
      <c r="A222" s="14" t="s">
        <v>127</v>
      </c>
      <c r="B222" s="15"/>
      <c r="C222" s="21"/>
      <c r="D222" s="21"/>
      <c r="E222" s="21"/>
      <c r="F222" s="16">
        <v>0.06</v>
      </c>
      <c r="G222" s="16">
        <f>IF(B222="","",B222*F222)</f>
      </c>
      <c r="H222" s="4"/>
    </row>
    <row r="223" spans="1:8" x14ac:dyDescent="0.25">
      <c r="A223" s="14" t="s">
        <v>128</v>
      </c>
      <c r="B223" s="15"/>
      <c r="C223" s="21"/>
      <c r="D223" s="21"/>
      <c r="E223" s="21"/>
      <c r="F223" s="16">
        <v>0.1</v>
      </c>
      <c r="G223" s="16">
        <f>IF(B223="","",B223*F223)</f>
      </c>
      <c r="H223" s="4"/>
    </row>
    <row r="224" spans="1:8" x14ac:dyDescent="0.25">
      <c r="A224" s="14" t="s">
        <v>129</v>
      </c>
      <c r="B224" s="15"/>
      <c r="C224" s="21"/>
      <c r="D224" s="21"/>
      <c r="E224" s="21"/>
      <c r="F224" s="16">
        <v>0.3</v>
      </c>
      <c r="G224" s="16">
        <f>IF(B224="","",B224*F224)</f>
      </c>
      <c r="H224" s="4"/>
    </row>
    <row r="225" spans="1:8" x14ac:dyDescent="0.25">
      <c r="A225" s="14" t="s">
        <v>130</v>
      </c>
      <c r="B225" s="15"/>
      <c r="C225" s="21"/>
      <c r="D225" s="21"/>
      <c r="E225" s="21"/>
      <c r="F225" s="16">
        <v>0.08</v>
      </c>
      <c r="G225" s="16">
        <f>IF(B225="","",B225*F225)</f>
      </c>
      <c r="H225" s="4"/>
    </row>
    <row r="226" spans="1:8" x14ac:dyDescent="0.25">
      <c r="A226" s="14" t="s">
        <v>131</v>
      </c>
      <c r="B226" s="15"/>
      <c r="C226" s="21"/>
      <c r="D226" s="21"/>
      <c r="E226" s="21"/>
      <c r="F226" s="16">
        <v>0.3</v>
      </c>
      <c r="G226" s="16">
        <f>IF(B226="","",B226*F226)</f>
      </c>
      <c r="H226" s="4"/>
    </row>
    <row r="227" spans="1:2" x14ac:dyDescent="0.25">
      <c r="A227" t="s">
        <v>132</v>
      </c>
      <c r="B227" s="4"/>
    </row>
    <row r="228" spans="1:7" x14ac:dyDescent="0.25">
      <c r="A228" s="3" t="s">
        <v>13</v>
      </c>
      <c r="B228" s="3">
        <f>SUM(B221:B226)</f>
      </c>
      <c r="G228" s="18">
        <f>SUM(G221:G226)</f>
      </c>
    </row>
    <row r="231" spans="1:8" x14ac:dyDescent="0.25">
      <c r="A231" s="6" t="s">
        <v>133</v>
      </c>
      <c r="B231" s="6"/>
      <c r="C231" s="6"/>
      <c r="D231" s="6"/>
      <c r="E231" s="6"/>
      <c r="F231" s="6"/>
      <c r="G231" s="6"/>
      <c r="H231" s="6"/>
    </row>
    <row r="232" ht="28" customHeight="1" spans="1:8" x14ac:dyDescent="0.25">
      <c r="A232" s="19" t="s">
        <v>134</v>
      </c>
      <c r="B232" s="19"/>
      <c r="C232" s="19"/>
      <c r="D232" s="19"/>
      <c r="E232" s="19"/>
      <c r="F232" s="19"/>
      <c r="G232" s="19"/>
      <c r="H232" s="19"/>
    </row>
    <row r="233" spans="1:8" x14ac:dyDescent="0.25">
      <c r="A233" s="14" t="s">
        <v>135</v>
      </c>
      <c r="B233" s="4"/>
      <c r="C233" s="4"/>
      <c r="D233" s="4"/>
      <c r="E233" s="4"/>
      <c r="F233" s="4"/>
      <c r="G233" s="4"/>
      <c r="H233" s="4"/>
    </row>
    <row r="234" spans="1:8" x14ac:dyDescent="0.25">
      <c r="A234" s="14" t="s">
        <v>136</v>
      </c>
      <c r="B234" s="4"/>
      <c r="C234" s="4"/>
      <c r="D234" s="4"/>
      <c r="E234" s="4"/>
      <c r="F234" s="4"/>
      <c r="G234" s="4"/>
      <c r="H234" s="4"/>
    </row>
    <row r="235" spans="1:8" x14ac:dyDescent="0.25">
      <c r="A235" s="14" t="s">
        <v>137</v>
      </c>
      <c r="B235" s="4"/>
      <c r="C235" s="4"/>
      <c r="D235" s="4"/>
      <c r="E235" s="4"/>
      <c r="F235" s="4"/>
      <c r="G235" s="4"/>
      <c r="H235" s="4"/>
    </row>
    <row r="236" spans="1:8" x14ac:dyDescent="0.25">
      <c r="A236" s="14" t="s">
        <v>138</v>
      </c>
      <c r="B236" s="4"/>
      <c r="C236" s="4"/>
      <c r="D236" s="4"/>
      <c r="E236" s="4"/>
      <c r="F236" s="4"/>
      <c r="G236" s="4"/>
      <c r="H236" s="4"/>
    </row>
    <row r="237" spans="1:8" x14ac:dyDescent="0.25">
      <c r="A237" s="14" t="s">
        <v>139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14" t="s">
        <v>140</v>
      </c>
      <c r="B238" s="4"/>
      <c r="C238" s="4"/>
      <c r="D238" s="4"/>
      <c r="E238" s="4"/>
      <c r="F238" s="4"/>
      <c r="G238" s="4"/>
      <c r="H238" s="4"/>
    </row>
    <row r="239" spans="1:8" x14ac:dyDescent="0.25">
      <c r="A239" s="14" t="s">
        <v>141</v>
      </c>
      <c r="B239" s="4"/>
      <c r="C239" s="4"/>
      <c r="D239" s="4"/>
      <c r="E239" s="4"/>
      <c r="F239" s="4"/>
      <c r="G239" s="4"/>
      <c r="H239" s="4"/>
    </row>
    <row r="240" spans="1:8" x14ac:dyDescent="0.25">
      <c r="A240" s="14" t="s">
        <v>122</v>
      </c>
      <c r="B240" s="4"/>
      <c r="C240" s="4"/>
      <c r="D240" s="4"/>
      <c r="E240" s="4"/>
      <c r="F240" s="4"/>
      <c r="G240" s="4"/>
      <c r="H240" s="4"/>
    </row>
    <row r="243" spans="1:8" x14ac:dyDescent="0.25">
      <c r="A243" s="6" t="s">
        <v>142</v>
      </c>
      <c r="B243" s="6"/>
      <c r="C243" s="6"/>
      <c r="D243" s="6"/>
      <c r="E243" s="6"/>
      <c r="F243" s="6"/>
      <c r="G243" s="6"/>
      <c r="H243" s="6"/>
    </row>
    <row r="244" ht="28" customHeight="1" spans="1:8" x14ac:dyDescent="0.25">
      <c r="A244" s="19" t="s">
        <v>143</v>
      </c>
      <c r="B244" s="19"/>
      <c r="C244" s="19"/>
      <c r="D244" s="19"/>
      <c r="E244" s="19"/>
      <c r="F244" s="19"/>
      <c r="G244" s="19"/>
      <c r="H244" s="19"/>
    </row>
    <row r="245" spans="1:8" x14ac:dyDescent="0.25">
      <c r="A245" s="20" t="s">
        <v>17</v>
      </c>
      <c r="B245" s="20" t="s">
        <v>18</v>
      </c>
      <c r="C245" s="20" t="s">
        <v>49</v>
      </c>
      <c r="D245" s="20" t="s">
        <v>49</v>
      </c>
      <c r="E245" s="20" t="s">
        <v>49</v>
      </c>
      <c r="F245" s="20" t="s">
        <v>22</v>
      </c>
      <c r="G245" s="20" t="s">
        <v>23</v>
      </c>
      <c r="H245" s="20" t="s">
        <v>144</v>
      </c>
    </row>
    <row r="246" spans="1:8" x14ac:dyDescent="0.25">
      <c r="A246" s="14" t="s">
        <v>145</v>
      </c>
      <c r="B246" s="15"/>
      <c r="C246" s="21"/>
      <c r="D246" s="21"/>
      <c r="E246" s="21"/>
      <c r="F246" s="16">
        <v>1.5</v>
      </c>
      <c r="G246" s="16">
        <f>IF(B246="","",B246*F246)</f>
      </c>
      <c r="H246" s="4"/>
    </row>
    <row r="247" spans="1:8" x14ac:dyDescent="0.25">
      <c r="A247" s="14" t="s">
        <v>146</v>
      </c>
      <c r="B247" s="15"/>
      <c r="C247" s="21"/>
      <c r="D247" s="21"/>
      <c r="E247" s="21"/>
      <c r="F247" s="16">
        <v>3.5</v>
      </c>
      <c r="G247" s="16">
        <f>IF(B247="","",B247*F247)</f>
      </c>
      <c r="H247" s="4"/>
    </row>
    <row r="248" spans="1:8" x14ac:dyDescent="0.25">
      <c r="A248" s="14" t="s">
        <v>98</v>
      </c>
      <c r="B248" s="15"/>
      <c r="C248" s="21"/>
      <c r="D248" s="21"/>
      <c r="E248" s="21"/>
      <c r="F248" s="16">
        <v>0.4</v>
      </c>
      <c r="G248" s="16">
        <f>IF(B248="","",B248*F248)</f>
      </c>
      <c r="H248" s="4"/>
    </row>
    <row r="249" spans="1:8" x14ac:dyDescent="0.25">
      <c r="A249" s="14" t="s">
        <v>147</v>
      </c>
      <c r="B249" s="15"/>
      <c r="C249" s="21"/>
      <c r="D249" s="21"/>
      <c r="E249" s="21"/>
      <c r="F249" s="16">
        <v>2.5</v>
      </c>
      <c r="G249" s="16">
        <f>IF(B249="","",B249*F249)</f>
      </c>
      <c r="H249" s="4"/>
    </row>
    <row r="250" spans="1:8" x14ac:dyDescent="0.25">
      <c r="A250" s="14" t="s">
        <v>148</v>
      </c>
      <c r="B250" s="15"/>
      <c r="C250" s="21"/>
      <c r="D250" s="21"/>
      <c r="E250" s="21"/>
      <c r="F250" s="16">
        <v>1</v>
      </c>
      <c r="G250" s="16">
        <f>IF(B250="","",B250*F250)</f>
      </c>
      <c r="H250" s="4"/>
    </row>
    <row r="251" spans="1:8" x14ac:dyDescent="0.25">
      <c r="A251" s="14" t="s">
        <v>149</v>
      </c>
      <c r="B251" s="15"/>
      <c r="C251" s="21"/>
      <c r="D251" s="21"/>
      <c r="E251" s="21"/>
      <c r="F251" s="16">
        <v>0.3</v>
      </c>
      <c r="G251" s="16">
        <f>IF(B251="","",B251*F251)</f>
      </c>
      <c r="H251" s="4"/>
    </row>
    <row r="252" spans="1:8" x14ac:dyDescent="0.25">
      <c r="A252" s="14" t="s">
        <v>150</v>
      </c>
      <c r="B252" s="15"/>
      <c r="C252" s="21"/>
      <c r="D252" s="21"/>
      <c r="E252" s="21"/>
      <c r="F252" s="16">
        <v>0.4</v>
      </c>
      <c r="G252" s="16">
        <f>IF(B252="","",B252*F252)</f>
      </c>
      <c r="H252" s="4"/>
    </row>
    <row r="253" spans="1:8" x14ac:dyDescent="0.25">
      <c r="A253" s="14" t="s">
        <v>151</v>
      </c>
      <c r="B253" s="15"/>
      <c r="C253" s="21"/>
      <c r="D253" s="21"/>
      <c r="E253" s="21"/>
      <c r="F253" s="16">
        <v>0.3</v>
      </c>
      <c r="G253" s="16">
        <f>IF(B253="","",B253*F253)</f>
      </c>
      <c r="H253" s="4"/>
    </row>
    <row r="254" spans="1:8" x14ac:dyDescent="0.25">
      <c r="A254" s="14" t="s">
        <v>58</v>
      </c>
      <c r="B254" s="15"/>
      <c r="C254" s="21"/>
      <c r="D254" s="21"/>
      <c r="E254" s="21"/>
      <c r="F254" s="16">
        <v>2.2</v>
      </c>
      <c r="G254" s="16">
        <f>IF(B254="","",B254*F254)</f>
      </c>
      <c r="H254" s="4"/>
    </row>
    <row r="255" spans="1:8" x14ac:dyDescent="0.25">
      <c r="A255" s="14" t="s">
        <v>152</v>
      </c>
      <c r="B255" s="15"/>
      <c r="C255" s="21"/>
      <c r="D255" s="21"/>
      <c r="E255" s="21"/>
      <c r="F255" s="16">
        <v>0.6</v>
      </c>
      <c r="G255" s="16">
        <f>IF(B255="","",B255*F255)</f>
      </c>
      <c r="H255" s="4"/>
    </row>
    <row r="256" ht="28" customHeight="1" spans="1:8" x14ac:dyDescent="0.25">
      <c r="A256" s="22" t="s">
        <v>153</v>
      </c>
      <c r="B256" s="4"/>
      <c r="C256" s="4"/>
      <c r="D256" s="4"/>
      <c r="E256" s="4"/>
      <c r="F256" s="4"/>
      <c r="G256" s="4"/>
      <c r="H256" s="4"/>
    </row>
    <row r="257" ht="28" customHeight="1" spans="1:8" x14ac:dyDescent="0.25">
      <c r="A257" s="22" t="s">
        <v>98</v>
      </c>
      <c r="B257" s="4"/>
      <c r="C257" s="4"/>
      <c r="D257" s="4"/>
      <c r="E257" s="4"/>
      <c r="F257" s="4"/>
      <c r="G257" s="4"/>
      <c r="H257" s="4"/>
    </row>
    <row r="258" ht="28" customHeight="1" spans="1:8" x14ac:dyDescent="0.25">
      <c r="A258" s="22" t="s">
        <v>154</v>
      </c>
      <c r="B258" s="4"/>
      <c r="C258" s="4"/>
      <c r="D258" s="4"/>
      <c r="E258" s="4"/>
      <c r="F258" s="4"/>
      <c r="G258" s="4"/>
      <c r="H258" s="4"/>
    </row>
    <row r="259" ht="28" customHeight="1" spans="1:8" x14ac:dyDescent="0.25">
      <c r="A259" s="22" t="s">
        <v>155</v>
      </c>
      <c r="B259" s="4"/>
      <c r="C259" s="4"/>
      <c r="D259" s="4"/>
      <c r="E259" s="4"/>
      <c r="F259" s="4"/>
      <c r="G259" s="4"/>
      <c r="H259" s="4"/>
    </row>
    <row r="260" ht="28" customHeight="1" spans="1:8" x14ac:dyDescent="0.25">
      <c r="A260" s="22" t="s">
        <v>156</v>
      </c>
      <c r="B260" s="4"/>
      <c r="C260" s="4"/>
      <c r="D260" s="4"/>
      <c r="E260" s="4"/>
      <c r="F260" s="4"/>
      <c r="G260" s="4"/>
      <c r="H260" s="4"/>
    </row>
    <row r="261" ht="28" customHeight="1" spans="1:8" x14ac:dyDescent="0.25">
      <c r="A261" s="22" t="s">
        <v>157</v>
      </c>
      <c r="B261" s="4"/>
      <c r="C261" s="4"/>
      <c r="D261" s="4"/>
      <c r="E261" s="4"/>
      <c r="F261" s="4"/>
      <c r="G261" s="4"/>
      <c r="H261" s="4"/>
    </row>
    <row r="262" ht="28" customHeight="1" spans="1:8" x14ac:dyDescent="0.25">
      <c r="A262" s="22" t="s">
        <v>158</v>
      </c>
      <c r="B262" s="4"/>
      <c r="C262" s="4"/>
      <c r="D262" s="4"/>
      <c r="E262" s="4"/>
      <c r="F262" s="4"/>
      <c r="G262" s="4"/>
      <c r="H262" s="4"/>
    </row>
    <row r="263" ht="28" customHeight="1" spans="1:8" x14ac:dyDescent="0.25">
      <c r="A263" s="22" t="s">
        <v>159</v>
      </c>
      <c r="B263" s="4"/>
      <c r="C263" s="4"/>
      <c r="D263" s="4"/>
      <c r="E263" s="4"/>
      <c r="F263" s="4"/>
      <c r="G263" s="4"/>
      <c r="H263" s="4"/>
    </row>
    <row r="264" ht="28" customHeight="1" spans="1:8" x14ac:dyDescent="0.25">
      <c r="A264" s="22" t="s">
        <v>160</v>
      </c>
      <c r="B264" s="4"/>
      <c r="C264" s="4"/>
      <c r="D264" s="4"/>
      <c r="E264" s="4"/>
      <c r="F264" s="4"/>
      <c r="G264" s="4"/>
      <c r="H264" s="4"/>
    </row>
    <row r="265" ht="28" customHeight="1" spans="1:8" x14ac:dyDescent="0.25">
      <c r="A265" s="22" t="s">
        <v>161</v>
      </c>
      <c r="B265" s="4"/>
      <c r="C265" s="4"/>
      <c r="D265" s="4"/>
      <c r="E265" s="4"/>
      <c r="F265" s="4"/>
      <c r="G265" s="4"/>
      <c r="H265" s="4"/>
    </row>
    <row r="266" ht="28" customHeight="1" spans="1:8" x14ac:dyDescent="0.25">
      <c r="A266" s="22" t="s">
        <v>162</v>
      </c>
      <c r="B266" s="4"/>
      <c r="C266" s="4"/>
      <c r="D266" s="4"/>
      <c r="E266" s="4"/>
      <c r="F266" s="4"/>
      <c r="G266" s="4"/>
      <c r="H266" s="4"/>
    </row>
    <row r="269" spans="1:8" x14ac:dyDescent="0.25">
      <c r="A269" s="6" t="s">
        <v>163</v>
      </c>
      <c r="B269" s="6"/>
      <c r="C269" s="6"/>
      <c r="D269" s="6"/>
      <c r="E269" s="6"/>
      <c r="F269" s="6"/>
      <c r="G269" s="6"/>
      <c r="H269" s="6"/>
    </row>
    <row r="270" ht="28" customHeight="1" spans="1:8" x14ac:dyDescent="0.25">
      <c r="A270" s="19" t="s">
        <v>164</v>
      </c>
      <c r="B270" s="19"/>
      <c r="C270" s="19"/>
      <c r="D270" s="19"/>
      <c r="E270" s="19"/>
      <c r="F270" s="19"/>
      <c r="G270" s="19"/>
      <c r="H270" s="19"/>
    </row>
    <row r="271" spans="1:8" x14ac:dyDescent="0.25">
      <c r="A271" s="4"/>
      <c r="B271" s="4"/>
      <c r="C271" s="4"/>
      <c r="D271" s="4"/>
      <c r="E271" s="4"/>
      <c r="F271" s="4"/>
      <c r="G271" s="4"/>
      <c r="H271" s="4"/>
    </row>
    <row r="272" spans="1:8" x14ac:dyDescent="0.25">
      <c r="A272" s="4"/>
      <c r="B272" s="4"/>
      <c r="C272" s="4"/>
      <c r="D272" s="4"/>
      <c r="E272" s="4"/>
      <c r="F272" s="4"/>
      <c r="G272" s="4"/>
      <c r="H272" s="4"/>
    </row>
    <row r="273" spans="1:8" x14ac:dyDescent="0.25">
      <c r="A273" s="4"/>
      <c r="B273" s="4"/>
      <c r="C273" s="4"/>
      <c r="D273" s="4"/>
      <c r="E273" s="4"/>
      <c r="F273" s="4"/>
      <c r="G273" s="4"/>
      <c r="H273" s="4"/>
    </row>
    <row r="274" spans="1:8" x14ac:dyDescent="0.25">
      <c r="A274" s="4"/>
      <c r="B274" s="4"/>
      <c r="C274" s="4"/>
      <c r="D274" s="4"/>
      <c r="E274" s="4"/>
      <c r="F274" s="4"/>
      <c r="G274" s="4"/>
      <c r="H274" s="4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9" spans="1:8" x14ac:dyDescent="0.25">
      <c r="A279" s="6" t="s">
        <v>165</v>
      </c>
      <c r="B279" s="6"/>
      <c r="C279" s="6"/>
      <c r="D279" s="6"/>
      <c r="E279" s="6"/>
      <c r="F279" s="6"/>
      <c r="G279" s="6"/>
      <c r="H279" s="6"/>
    </row>
    <row r="280" ht="24" customHeight="1" spans="1:8" x14ac:dyDescent="0.25">
      <c r="A280" s="22" t="s">
        <v>49</v>
      </c>
      <c r="B280" s="23" t="s">
        <v>166</v>
      </c>
      <c r="C280" s="23"/>
      <c r="D280" s="23"/>
      <c r="E280" s="23" t="s">
        <v>167</v>
      </c>
      <c r="F280" s="23"/>
      <c r="G280" s="23"/>
      <c r="H280" s="23"/>
    </row>
    <row r="281" ht="24" customHeight="1" spans="1:8" x14ac:dyDescent="0.25">
      <c r="A281" s="22" t="s">
        <v>168</v>
      </c>
      <c r="B281" s="4"/>
      <c r="C281" s="4"/>
      <c r="D281" s="4"/>
      <c r="E281" s="4"/>
      <c r="F281" s="4"/>
      <c r="G281" s="4"/>
      <c r="H281" s="4"/>
    </row>
    <row r="282" ht="24" customHeight="1" spans="1:8" x14ac:dyDescent="0.25">
      <c r="A282" s="22" t="s">
        <v>169</v>
      </c>
      <c r="B282" s="4"/>
      <c r="C282" s="4"/>
      <c r="D282" s="4"/>
      <c r="E282" s="4"/>
      <c r="F282" s="4"/>
      <c r="G282" s="4"/>
      <c r="H282" s="4"/>
    </row>
    <row r="283" ht="24" customHeight="1" spans="1:8" x14ac:dyDescent="0.25">
      <c r="A283" s="22" t="s">
        <v>170</v>
      </c>
      <c r="B283" s="4"/>
      <c r="C283" s="4"/>
      <c r="D283" s="4"/>
      <c r="E283" s="4"/>
      <c r="F283" s="4"/>
      <c r="G283" s="4"/>
      <c r="H283" s="4"/>
    </row>
    <row r="284" ht="24" customHeight="1" spans="1:8" x14ac:dyDescent="0.25">
      <c r="A284" s="22" t="s">
        <v>171</v>
      </c>
      <c r="B284" s="4"/>
      <c r="C284" s="4"/>
      <c r="D284" s="4"/>
      <c r="E284" s="4"/>
      <c r="F284" s="4"/>
      <c r="G284" s="4"/>
      <c r="H284" s="4"/>
    </row>
    <row r="285" ht="24" customHeight="1" spans="1:8" x14ac:dyDescent="0.25">
      <c r="A285" s="22" t="s">
        <v>172</v>
      </c>
      <c r="B285" s="4"/>
      <c r="C285" s="4"/>
      <c r="D285" s="4"/>
      <c r="E285" s="4"/>
      <c r="F285" s="4"/>
      <c r="G285" s="4"/>
      <c r="H285" s="4"/>
    </row>
    <row r="288" ht="26" customHeight="1" spans="1:8" x14ac:dyDescent="0.25">
      <c r="A288" s="24" t="s">
        <v>173</v>
      </c>
      <c r="B288" s="24"/>
      <c r="C288" s="24"/>
      <c r="D288" s="24"/>
      <c r="E288" s="24"/>
      <c r="F288" s="24"/>
      <c r="G288" s="24"/>
      <c r="H288" s="24"/>
    </row>
  </sheetData>
  <mergeCells count="82">
    <mergeCell ref="B5:E5"/>
    <mergeCell ref="B6:E6"/>
    <mergeCell ref="B7:E7"/>
    <mergeCell ref="B8:E8"/>
    <mergeCell ref="B9:E9"/>
    <mergeCell ref="B10:E10"/>
    <mergeCell ref="B11:E11"/>
    <mergeCell ref="B12:E12"/>
    <mergeCell ref="A17:H17"/>
    <mergeCell ref="A19:H19"/>
    <mergeCell ref="A20:H20"/>
    <mergeCell ref="A23:H23"/>
    <mergeCell ref="A50:H50"/>
    <mergeCell ref="A60:H60"/>
    <mergeCell ref="A76:H76"/>
    <mergeCell ref="A93:H93"/>
    <mergeCell ref="A106:H106"/>
    <mergeCell ref="A119:H119"/>
    <mergeCell ref="A134:H134"/>
    <mergeCell ref="A147:H147"/>
    <mergeCell ref="A154:H154"/>
    <mergeCell ref="A161:H161"/>
    <mergeCell ref="A174:H174"/>
    <mergeCell ref="A188:H188"/>
    <mergeCell ref="A197:H197"/>
    <mergeCell ref="A203:H203"/>
    <mergeCell ref="A208:H208"/>
    <mergeCell ref="A218:H218"/>
    <mergeCell ref="A219:H219"/>
    <mergeCell ref="A231:H231"/>
    <mergeCell ref="A232:H232"/>
    <mergeCell ref="B233:C233"/>
    <mergeCell ref="D233:H233"/>
    <mergeCell ref="B234:C234"/>
    <mergeCell ref="D234:H234"/>
    <mergeCell ref="B235:C235"/>
    <mergeCell ref="D235:H235"/>
    <mergeCell ref="B236:C236"/>
    <mergeCell ref="D236:H236"/>
    <mergeCell ref="B237:C237"/>
    <mergeCell ref="D237:H237"/>
    <mergeCell ref="B238:C238"/>
    <mergeCell ref="D238:H238"/>
    <mergeCell ref="B239:C239"/>
    <mergeCell ref="D239:H239"/>
    <mergeCell ref="B240:C240"/>
    <mergeCell ref="D240:H240"/>
    <mergeCell ref="A243:H243"/>
    <mergeCell ref="A244:H244"/>
    <mergeCell ref="C256:H256"/>
    <mergeCell ref="C257:H257"/>
    <mergeCell ref="C258:H258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A269:H269"/>
    <mergeCell ref="A270:H270"/>
    <mergeCell ref="A271:H271"/>
    <mergeCell ref="A272:H272"/>
    <mergeCell ref="A273:H273"/>
    <mergeCell ref="A274:H274"/>
    <mergeCell ref="A275:H275"/>
    <mergeCell ref="A276:H276"/>
    <mergeCell ref="A279:H279"/>
    <mergeCell ref="B280:D280"/>
    <mergeCell ref="E280:H280"/>
    <mergeCell ref="B281:D281"/>
    <mergeCell ref="E281:H281"/>
    <mergeCell ref="B282:D282"/>
    <mergeCell ref="E282:H282"/>
    <mergeCell ref="B283:D283"/>
    <mergeCell ref="E283:H283"/>
    <mergeCell ref="B284:D284"/>
    <mergeCell ref="E284:H284"/>
    <mergeCell ref="B285:D285"/>
    <mergeCell ref="E285:H285"/>
    <mergeCell ref="A288:H288"/>
  </mergeCells>
  <dataValidations count="1">
    <dataValidation type="list" allowBlank="1" sqref="B233:B240">
      <formula1>"Vérifié,Vide,Inexistant"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 de déménagement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Flyto Relocation</dc:creator>
  <dc:title/>
  <dc:subject/>
  <dc:description/>
  <cp:keywords/>
  <cp:category/>
  <cp:lastModifiedBy>Unknown</cp:lastModifiedBy>
  <dcterms:created xsi:type="dcterms:W3CDTF">2026-10-14T19:40:57Z</dcterms:created>
  <dcterms:modified xsi:type="dcterms:W3CDTF">2026-10-14T19:40:57Z</dcterms:modified>
</cp:coreProperties>
</file>